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24j\AppData\Local\Webforum\Plugin\Documents\a1ccd5ae-b4c8-4818-b547-15911a45d987\"/>
    </mc:Choice>
  </mc:AlternateContent>
  <xr:revisionPtr revIDLastSave="0" documentId="13_ncr:1_{144A2847-59B2-4193-83F8-4122C5BDBA77}" xr6:coauthVersionLast="44" xr6:coauthVersionMax="45" xr10:uidLastSave="{00000000-0000-0000-0000-000000000000}"/>
  <bookViews>
    <workbookView xWindow="-108" yWindow="-108" windowWidth="23256" windowHeight="12600" tabRatio="471" xr2:uid="{00000000-000D-0000-FFFF-FFFF00000000}"/>
  </bookViews>
  <sheets>
    <sheet name="Upphandlingstidplan" sheetId="1" r:id="rId1"/>
    <sheet name="mall" sheetId="2" r:id="rId2"/>
  </sheets>
  <externalReferences>
    <externalReference r:id="rId3"/>
    <externalReference r:id="rId4"/>
  </externalReferences>
  <definedNames>
    <definedName name="_xlnm._FilterDatabase" localSheetId="0" hidden="1">Upphandlingstidplan!$A$9:$O$52</definedName>
    <definedName name="d">[1]mall!$G$3:$G$14</definedName>
    <definedName name="Entreprenadform">mall!$F$3:$F$8</definedName>
    <definedName name="Förfarande">mall!$D$3:$D$6</definedName>
    <definedName name="Kostnad">mall!$G$3:$G$15</definedName>
    <definedName name="Peter">[2]mall!$B$3:$B$13</definedName>
    <definedName name="Projekt">mall!$C$3:$C$12</definedName>
    <definedName name="sannolikhet">mall!$I$3:$I$6</definedName>
    <definedName name="Transq">mall!$E$3:$E$7</definedName>
    <definedName name="Uppdrag">mall!$B$3:$B$15</definedName>
    <definedName name="Upphandlare">mall!$H$3:$H$6</definedName>
    <definedName name="_xlnm.Print_Area" localSheetId="0">Upphandlingstidplan!$A$8:$O$56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<sst xmlns="http://schemas.openxmlformats.org/spreadsheetml/2006/main" count="618" uniqueCount="268">
  <si>
    <t>Bedömd kostnad MSEK</t>
  </si>
  <si>
    <t>Objektbenämning / uppdrag (namn på upphandlingen)</t>
  </si>
  <si>
    <t>Ramavtal</t>
  </si>
  <si>
    <t>Gemensamt</t>
  </si>
  <si>
    <t>Installation</t>
  </si>
  <si>
    <t>BEST</t>
  </si>
  <si>
    <t>Övrigt</t>
  </si>
  <si>
    <t>Kombination</t>
  </si>
  <si>
    <t>Nacka-söderort</t>
  </si>
  <si>
    <t>Barkarby</t>
  </si>
  <si>
    <t>Arenastaden</t>
  </si>
  <si>
    <t>Ja</t>
  </si>
  <si>
    <t>Kombo</t>
  </si>
  <si>
    <t>Uppdrag</t>
  </si>
  <si>
    <t>Projekt</t>
  </si>
  <si>
    <t>Entreprenadform</t>
  </si>
  <si>
    <t>Kostnad</t>
  </si>
  <si>
    <t>Transq</t>
  </si>
  <si>
    <t>0-5</t>
  </si>
  <si>
    <t>5-20</t>
  </si>
  <si>
    <t>20-50</t>
  </si>
  <si>
    <t>50-100</t>
  </si>
  <si>
    <t>100-300</t>
  </si>
  <si>
    <t>300-500</t>
  </si>
  <si>
    <t>500-1 000</t>
  </si>
  <si>
    <t>&gt; 1 000</t>
  </si>
  <si>
    <t>Saknas</t>
  </si>
  <si>
    <t>Förberedande entreprenad</t>
  </si>
  <si>
    <t>Utförande-entreprenad</t>
  </si>
  <si>
    <t>Sannolikhet</t>
  </si>
  <si>
    <t>Grön - säker (inom 3 månader)</t>
  </si>
  <si>
    <t>Röd - uppgifter ej säkra</t>
  </si>
  <si>
    <t>Uppgift saknas</t>
  </si>
  <si>
    <t>BEST-montage</t>
  </si>
  <si>
    <t>Kommentar</t>
  </si>
  <si>
    <t>Bygg- och installationsentreprenad</t>
  </si>
  <si>
    <t>Berg- och anläggningsentreprenad</t>
  </si>
  <si>
    <t>Upphandlingstidplan - FUT</t>
  </si>
  <si>
    <t>Nacka</t>
  </si>
  <si>
    <t>Utförandeentreprenad</t>
  </si>
  <si>
    <t>Totalentreprenad</t>
  </si>
  <si>
    <t>Söderort</t>
  </si>
  <si>
    <t>Södermalm</t>
  </si>
  <si>
    <t>Arbetstunnel entreprenad</t>
  </si>
  <si>
    <t>Samverkansentreprenad</t>
  </si>
  <si>
    <t>Beskrivning/
omfattning</t>
  </si>
  <si>
    <t>Innefattar i huvudsak förberedande arbeten, spont, jord- och bergschakt inkl. injektering och förstärkningsarbeten.</t>
  </si>
  <si>
    <t>Innefattar i huvudsak förberedande arbeten, spont, jord- och bergschakt inkl. injektering och förstärkningsarbeten. Ledningsomläggning</t>
  </si>
  <si>
    <t>Depå</t>
  </si>
  <si>
    <t>Entreprenaden omfattar montagearbeten för ny spåranläggning. Spår- och växelmontage, strömskeneanläggning, lågspänningsinstallationer i spårtunnlar, signaler mm.</t>
  </si>
  <si>
    <t>Mark- och anläggningsarbeten</t>
  </si>
  <si>
    <t>Tjänst</t>
  </si>
  <si>
    <t>Ej aktuell</t>
  </si>
  <si>
    <t>Entreprenad-form</t>
  </si>
  <si>
    <t xml:space="preserve">Planerad uppdragsstart </t>
  </si>
  <si>
    <t>Projekt / utbyggnadsdel</t>
  </si>
  <si>
    <t>Planerad anbuds- infordran</t>
  </si>
  <si>
    <t xml:space="preserve">Planerad  kvalificering av leverantörer </t>
  </si>
  <si>
    <t>Planerat utskick av förfrågnings-underlag</t>
  </si>
  <si>
    <t>Prognos-säkerhet för upphandlings-tider</t>
  </si>
  <si>
    <t>2021-Q2</t>
  </si>
  <si>
    <t>2021-Q3</t>
  </si>
  <si>
    <t>2023-Q1</t>
  </si>
  <si>
    <t>2020-Q3</t>
  </si>
  <si>
    <t>2021-Q4</t>
  </si>
  <si>
    <t>2022-Q1</t>
  </si>
  <si>
    <t>2022-Q3</t>
  </si>
  <si>
    <t>2022-Q4</t>
  </si>
  <si>
    <t>Gul - relativt säkra uppgifter</t>
  </si>
  <si>
    <t>Berg- och anläggning, samt bygg-och installations entreprenad</t>
  </si>
  <si>
    <t xml:space="preserve">Entreprenaderna omfattar bl.a. bergschakt för tunnlar, plattformsrum, vertikalschakt. Arbeten med tyngre stål- och betongstommar för station Hagastaden samt anslutande tunnlar mot Odenplan och Hagalund. Mark- och grundläggningsarbeten för biljetthallar. Entreprenaderna omfattar även bl.a. stomkompletteringar med lättväggar, väggpaneler, smide, glaspartier, undertak, golv och övriga ytskikt. Installationer för värme, vatten, avlopp, sprinkler, ventilation, belysning, el/tele, hissar, rulltrappor för komplett station. </t>
  </si>
  <si>
    <t>2022-Q2</t>
  </si>
  <si>
    <t>Entreprenaden omfattar bergschakt för spår- och servicetunnlarpå Blasieholmen. Även betongarbeten samt anslutande markarbeten ingår.</t>
  </si>
  <si>
    <t>Innefattar stomkomplettering, installationer (el på stationen samt VVS, VA, brand, Styr och övervakning mm) och tele</t>
  </si>
  <si>
    <t>Upphandling pågår</t>
  </si>
  <si>
    <t>FUT upphandlings identifikations nummer 
(FUT id nr)</t>
  </si>
  <si>
    <t>Bana, mark och strömskena</t>
  </si>
  <si>
    <t>Sträckan Kungsträdgården - Hammarbykanal + Sofia - Sockeplan. Entreprenaden omfattar spår, strömskena, frånskiljare inklusive styrning, gångbana utmed spår samt kabelrännor i spår.</t>
  </si>
  <si>
    <t>El 400V, Tele</t>
  </si>
  <si>
    <t>Montage kanalisation och kabelförläggning</t>
  </si>
  <si>
    <t>Entreprenaden omfattar montage av kabelstegar och kabelkonsoler i både spår- och servicetunnlar, samt inköp och kabelförläggning av EST-kablage. Entreprenaden är för sträckan Kungsträdgården - Nacka samt Sofia-Sockenplan.</t>
  </si>
  <si>
    <t xml:space="preserve">Signal </t>
  </si>
  <si>
    <t>Sträckan Hammarby Kanal - Nacka. Entreprenaden omfattar spår, strömskena, frånskiljare inklusive styrning, gångbana utmed spår samt kabelrännor i spår.</t>
  </si>
  <si>
    <t xml:space="preserve">Entreprenaden omfattar signalinstallationer för sträckan Kungsträdgården - Nacka samt Sofia-Sockenplan. Signalsystemet är lika det befintliga på blå tunnelbana, dvs ett Union&amp;Switch system (reläbaserat system). </t>
  </si>
  <si>
    <t>Ja
TransQ kod
9.4.3</t>
  </si>
  <si>
    <t>Signal</t>
  </si>
  <si>
    <t>I uppdraget ingår bergschakt för spårtunnel, stationsutrymmen, betongarbeten samt anslutande markarbeten.</t>
  </si>
  <si>
    <t>2023-Q4</t>
  </si>
  <si>
    <t>500-1000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</si>
  <si>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 uppdraget ingår bergschakt för spårtunnel, stationsutrymmen, betongarbeten samt anslutande markarbeten.</t>
    </r>
  </si>
  <si>
    <t>Arbetstunnel Örbyleden
(exkl. betongtunnel)</t>
  </si>
  <si>
    <t>Anläggningsarbeten: I uppdraget ingår betongtråg, mark- och vägarbeten, injektering, jord- och bergschakt, mm</t>
  </si>
  <si>
    <t>Station Hagastaden.
Berg- och anläggning samt bygg-och installations entreprenad för komplett station.</t>
  </si>
  <si>
    <t>Ja
TransQ kod
9.1.1</t>
  </si>
  <si>
    <t xml:space="preserve">Bygg- och installation, Järfällatunneln (huvudtunnel) med stationer </t>
  </si>
  <si>
    <t xml:space="preserve">Anläggningsentreprenad
Gullmarsplan                                    </t>
  </si>
  <si>
    <t>Anläggningsentreprenad
Sofia</t>
  </si>
  <si>
    <t>Anläggningsentreprenad 
Hammarby kanal</t>
  </si>
  <si>
    <t xml:space="preserve">Spår- och servicetunnel 
Kungsträdgården (Ktg) </t>
  </si>
  <si>
    <t>Anläggningsentreprenad.
Sickla</t>
  </si>
  <si>
    <t>Anläggningsentreprenad 
Järla</t>
  </si>
  <si>
    <t>Anläggningsentreprenad
Nacka</t>
  </si>
  <si>
    <t xml:space="preserve">Anläggningsentreprenad
Sockenplan etapp 3 
</t>
  </si>
  <si>
    <t>Uppdaterad 2019-01-14</t>
  </si>
  <si>
    <t xml:space="preserve">Det är främst dessa rutor som ni ska se över och justera. </t>
  </si>
  <si>
    <t>200-400</t>
  </si>
  <si>
    <t>Se över dessa tider.</t>
  </si>
  <si>
    <t>Genomförd</t>
  </si>
  <si>
    <t>Klottersanering</t>
  </si>
  <si>
    <t>?</t>
  </si>
  <si>
    <t>Uppdraget omfattar klottersanering, färgborttagning, högtryckstvätt, borttagning av affischer och klisterlappar samt liknande arbeten inom Beställarens arbetsområden</t>
  </si>
  <si>
    <t>Norr</t>
  </si>
  <si>
    <t>Söder</t>
  </si>
  <si>
    <t>100-200</t>
  </si>
  <si>
    <t>VVS</t>
  </si>
  <si>
    <t>Brand- och tunnelventilation</t>
  </si>
  <si>
    <t>Installations- entreprenad</t>
  </si>
  <si>
    <t>Entreprenaden omfattar El, tele, styr och belysning på  samtliga 7 stationer på sträckan Kungsträdgården - Nacka/söderort</t>
  </si>
  <si>
    <t>Entreprenaden omfattar VVS på samtliga 7 stationer och linjen på sträckan Kungsträdgården - Nacka/söderort</t>
  </si>
  <si>
    <t>Vertikaltransporter - Hissar</t>
  </si>
  <si>
    <t>Vertikaltransporter - Snedbanehissar</t>
  </si>
  <si>
    <t>Vertikaltransporter -       Rulltrappor &lt; 30 m</t>
  </si>
  <si>
    <t>Vertikaltransporter -       Rulltrappor &gt; 30 m</t>
  </si>
  <si>
    <t>Stadshagen - Anläggning- och husentreprenad</t>
  </si>
  <si>
    <t>I uppdraget ingår samtliga markarbeten (inkl bergsprängning) samt husbyggnation för en ny likriktarstation ovan mark vid Stadshagen</t>
  </si>
  <si>
    <t>5-10</t>
  </si>
  <si>
    <t>Ja
TransQ kod 4.2.6</t>
  </si>
  <si>
    <t>Ja
TransQ kod 4.2.7</t>
  </si>
  <si>
    <t>Ja, 
Trans Q kod
4.3.0
4.3.1-4 
4.3.99</t>
  </si>
  <si>
    <t>Ja
TransQ kod 9.4.9</t>
  </si>
  <si>
    <t xml:space="preserve">Utbyggd uppställningshall, monteringshall, verkstadsplatser samt ny städ-och uppställningshall 
</t>
  </si>
  <si>
    <t>200-300</t>
  </si>
  <si>
    <t>Befintlig uppställningshall ovan mark byggs ut med
uppställningsplats för 4 tåg.
Förlängning av befintlig saneringshall.
En ny verkstad (C30) cirka 80x10 m.
Ny uppställningshall ovan mark med uppställningsplats för 8 tåg.</t>
  </si>
  <si>
    <t>2024-Q1</t>
  </si>
  <si>
    <t>Vertikaltransporter-Höghastighetshissar</t>
  </si>
  <si>
    <t>50-75</t>
  </si>
  <si>
    <t>Entreprenaden omfattar både 400 V's installationer (t.ex. belysning, kraftuttag ) samt Teleinstallationer (t.ex stamnät optofiber, kamerainstallationer, radiosystem, IP-nätverk)  i både spår- och servicetunnlarna.
Entreprenaden är för sträckan Kungsträdgården - Nacka samt Sofia-Sockenplan.</t>
  </si>
  <si>
    <t>2023-Q2</t>
  </si>
  <si>
    <t>2023-Q3</t>
  </si>
  <si>
    <t>Anläggningsarbeten: I uppdraget ingår bergschakt för spårtunnel, stationsutrymmen, betongarbeten  inkl projektering, omläggning av vägar, geokonstruktioner inkl projektering, samt anslutande markarbeten.</t>
  </si>
  <si>
    <t>Anläggningsarbeten: I uppdraget ingår bergschakt för spårtunnel, stationsutrymmen, vertikalschakt för att ansluta till bef. station, betongarbeten inkl projektering samt anslutande markarbeten.</t>
  </si>
  <si>
    <t>2021-Q1</t>
  </si>
  <si>
    <t>Betongtunnel under Kvicksundsvägen</t>
  </si>
  <si>
    <t>Miljödom och Järrnvägsplan beräknas erhållas 2020-Q4</t>
  </si>
  <si>
    <t>Entreprenaden omfattar Brand- och tunnelventilation för samtliga 7 stationer på sträckan Kungsträdgården - Nacka/söderort,</t>
  </si>
  <si>
    <t xml:space="preserve">Entreprenaden omfattar  21 st vertikalhissar för samtliga 7 stationer på sträckan Kungsträdgården - Nacka/söderort. </t>
  </si>
  <si>
    <t>Entreprenaden omfattar 12 st snedbanehissar för samtliga 7 stationer på sträckan Kungsträdgården - Nacka/söderort</t>
  </si>
  <si>
    <t>Entreprenaden omfattar 19 st höghastighetshissar för stationerna Sofia, Gullmarsplan och Nacka C på sträckan Kungsträdgården - Nacka/söderort</t>
  </si>
  <si>
    <t>Entreprenaden omfattar 44 st rulltrappor med lägre lyfthöjd än 30 meter, för samtliga 7 stationer på sträckan Kungsträdgården - Nacka/söderort</t>
  </si>
  <si>
    <t>Entreprenaden omfattar 18 st rulltrappor med högre lyfthöjd än 30 meter, för stationerna Hammarby kanal, Slakthusområdet, Sickla, Nacka C på sträckan Kungsträdgården - Nacka/söderort</t>
  </si>
  <si>
    <t>550-700</t>
  </si>
  <si>
    <t>250-350</t>
  </si>
  <si>
    <t>Ja
TransQ kod
9.4.1 – 9.4.9 eller 9.4.99</t>
  </si>
  <si>
    <t>El 400 V i tunnel, bana, strömskena och objektkanalisation</t>
  </si>
  <si>
    <t>El 400 V, bana, strömskena, objektskanalisation Järfällatunneln</t>
  </si>
  <si>
    <t>250-300</t>
  </si>
  <si>
    <t>Entreprenaderna omfattar bl.a. iordningsställande av etableringsområde, utförande av arbetstunnel, bergschakt för huvudtunnlar på sträckan Arenastaden till Södra Hagalund, plattformsrum, vertikalschakt. Arbeten med tyngre stål- och betongstommar för stationerna Arenastaden och Södra Hagalund samt anslutande tunnel mot Hagastaden. Mark- och grundläggningsarbeten för biljetthallar.</t>
  </si>
  <si>
    <t>&gt;1 000</t>
  </si>
  <si>
    <t>Bygg-entreprenad</t>
  </si>
  <si>
    <t>Berg- och anläggnings-entreprenad</t>
  </si>
  <si>
    <t>Bygg- och installations-entreprenad</t>
  </si>
  <si>
    <t>Älvsjö</t>
  </si>
  <si>
    <t>Ja
TransQ kod
9.4.1-9.4.9 eller 9.4.99</t>
  </si>
  <si>
    <t>Ja
TransQ kod 9.1.1</t>
  </si>
  <si>
    <t xml:space="preserve">
Enbart leverantörer som är prekvalificerade i TransQ kan delta, registrering på kod enligt nedan.</t>
  </si>
  <si>
    <t xml:space="preserve">För deltagande krävs registrering hos konsultmäklare eller i kvalificeringssystem. </t>
  </si>
  <si>
    <t>WFQ eller TransQ</t>
  </si>
  <si>
    <t>Ingen registrering eller prekvalificering krävs</t>
  </si>
  <si>
    <t>Prekvalificering krävs i TransQ</t>
  </si>
  <si>
    <t>Berg- och anläggningsentreprenad Arenastaden - Södra Hagalund. Arbetstunnel och huvudtunnel.</t>
  </si>
  <si>
    <t>Ej aktuellt</t>
  </si>
  <si>
    <t xml:space="preserve">Ingen registrering eller prekvalificering krävs. </t>
  </si>
  <si>
    <t>Registrering krävs hos konsultmäklare WFQ. Upphandling görs via konsultmäklare.</t>
  </si>
  <si>
    <t>Typ av arbete</t>
  </si>
  <si>
    <t xml:space="preserve">Entreprenaden inkluderar även tidigare entreprenader med ID nummer 5722,5723 och 5724.
. </t>
  </si>
  <si>
    <t xml:space="preserve">Miljödom och Järrnvägsplan beräknas erhållas 2020-Q4
Tidigare entreprenad  5726,  Inredning och installationer i tunnelrum, inarbetas i 5713
</t>
  </si>
  <si>
    <t>Bergschakt, huvudsakligen under jord. Stomkompletteringar kan bli en del av entreprenaden. Installationer i arbets- och servicetunnel, anslutningsspår och uppställningshall
under jord. (Sprinkler, arbetsbelysning mm.)</t>
  </si>
  <si>
    <t>Huvudtunnel, anslutningsspår och uppställningshall inkl inredning och installationer i tunnelrum</t>
  </si>
  <si>
    <t>Pågår</t>
  </si>
  <si>
    <t>Bygg, installation, tele, styr (BITS)</t>
  </si>
  <si>
    <t xml:space="preserve">Entreprenaden omfattar bygg- och installationsentreprenad Södra Hagalund och Arenastaden samt genomgående tele/ styr för hela Gula linjen.
Entreprenaden omfattar bl.a. stomkompletteringar med lättväggar, väggpaneler, smide, glaspartier, undertak, golv och övriga ytskikt. Installationer för värme, vatten, avlopp, sprinkler, ventilation, belysning, el/tele/styr, hissar, rulltrappor för komplett station. </t>
  </si>
  <si>
    <t>2024-Q2</t>
  </si>
  <si>
    <t>2024-Q3</t>
  </si>
  <si>
    <t>2021-01-13</t>
  </si>
  <si>
    <t>800-1000</t>
  </si>
  <si>
    <t>500-10000</t>
  </si>
  <si>
    <t>2020-11-15</t>
  </si>
  <si>
    <t>2021-08-31</t>
  </si>
  <si>
    <t>2021-12-31</t>
  </si>
  <si>
    <t>2022-04-01</t>
  </si>
  <si>
    <t>2021-07-31</t>
  </si>
  <si>
    <t>2021-04-01</t>
  </si>
  <si>
    <t>2021-03-01</t>
  </si>
  <si>
    <t>2022-08-01</t>
  </si>
  <si>
    <t>2023-02-01</t>
  </si>
  <si>
    <t>2022-12-01</t>
  </si>
  <si>
    <t>2022-07-01</t>
  </si>
  <si>
    <t>Ja
TransQ kod
9.4.1</t>
  </si>
  <si>
    <t>2020-10-30</t>
  </si>
  <si>
    <t>Upphandling planeras att göras om efter överprövning</t>
  </si>
  <si>
    <t>Byggentreprenad
7 stationer 
(Sofia, Hammarby kanal, Gullmarsplan, Slakthuset, Sickla, Järla och Nacka C)</t>
  </si>
  <si>
    <t>2021-01-20</t>
  </si>
  <si>
    <t>2021-06-15</t>
  </si>
  <si>
    <t>2022-06-01</t>
  </si>
  <si>
    <t>2022-03-01</t>
  </si>
  <si>
    <t>600-700</t>
  </si>
  <si>
    <t>2029-Q1</t>
  </si>
  <si>
    <t>2028-Q3</t>
  </si>
  <si>
    <t>Total-entreprenad</t>
  </si>
  <si>
    <t>Anläggnings- och bygg-entreprenad</t>
  </si>
  <si>
    <t>2022-01-15</t>
  </si>
  <si>
    <t>2022-Q2/Q4</t>
  </si>
  <si>
    <t>Projektering av järnvägsplan, MKB och systemhandling Älvsjö</t>
  </si>
  <si>
    <t>Projektering av järnvägsplan, underlag för detaljplan, MKB, underlag för tillståndsansökningar samt systemhandling/-ar för projekt tunnelbana till Älvsjö</t>
  </si>
  <si>
    <t>Avgränsning ej definerad ännu</t>
  </si>
  <si>
    <t>Klar</t>
  </si>
  <si>
    <t>Betongtunnel Veddesta</t>
  </si>
  <si>
    <t>Betongtunnel</t>
  </si>
  <si>
    <t>Anläggningsentreprenad</t>
  </si>
  <si>
    <t>Ja
TransQ kod
?</t>
  </si>
  <si>
    <t>2021-05-31</t>
  </si>
  <si>
    <t>2021-12</t>
  </si>
  <si>
    <t>2021-04-15</t>
  </si>
  <si>
    <t>Hotellvistelse för tredje man</t>
  </si>
  <si>
    <t>Lägenhetshotells vistelse för tredje man</t>
  </si>
  <si>
    <t>Kontorshotell för tredje man</t>
  </si>
  <si>
    <t>Ny entreprenad</t>
  </si>
  <si>
    <t>2020-11-20</t>
  </si>
  <si>
    <t>2021-01-28</t>
  </si>
  <si>
    <t>Upphandlingen görs om efter att ha avbrutits. Kvalificering och anbudsgivning planeras att göras samtidigt.</t>
  </si>
  <si>
    <t>Denna entreprenad ersätter tidigare tre upphandlingar av byggentreprenader avseende: 
- Sofia &amp; Hammarby kanal 
- Gullmarsplan &amp; Slakthuset
- Sickla, Nacka och Järla</t>
  </si>
  <si>
    <t>uppgifter kompletteras</t>
  </si>
  <si>
    <t>2020-02-15</t>
  </si>
  <si>
    <t>Ramavtal Hotell - Söder/Norr</t>
  </si>
  <si>
    <t>Ramavtal Lägenhetshotell - Söder/Norr</t>
  </si>
  <si>
    <t>Ramavtal Kontorshotell - Söder/Norr</t>
  </si>
  <si>
    <t>700-800</t>
  </si>
  <si>
    <t xml:space="preserve">Entreprenaden omfattar stomkompletteringar och installationer för entréer, biljetthallar, mellanplan, perronger, teknikplan, servicetunnel, ventilationsschakt, brandschakt mm. vid stationer
</t>
  </si>
  <si>
    <t xml:space="preserve">Anläggningsentreprenad
Slakthusområdet / Sockenplan etapp 2
</t>
  </si>
  <si>
    <t>2021-09-27</t>
  </si>
  <si>
    <t>2029-Q2</t>
  </si>
  <si>
    <t>pågår</t>
  </si>
  <si>
    <t>2021-01-25</t>
  </si>
  <si>
    <t>75-125</t>
  </si>
  <si>
    <t>2021-01-04</t>
  </si>
  <si>
    <t>2020-11-30</t>
  </si>
  <si>
    <t>2021-11-01</t>
  </si>
  <si>
    <t>2022-01-31</t>
  </si>
  <si>
    <t>BEST (Bana, El, Signal och Tele) Utbyggd depå i Högdalen</t>
  </si>
  <si>
    <t xml:space="preserve">Entreprenaden omfattar BEST installationer och tillhörande kanalisation, kraftkablar 33 kV, utbyggnad av befintligt depåställerk och ny kopplingscentral ovan jord. </t>
  </si>
  <si>
    <t>Miljödom - erhållen maj 2018
Järnvägsplan - beräknad laga kraft vunnen i juli 2021</t>
  </si>
  <si>
    <t>Sammanslagning av 3716, 3712 och 3713. Nytt entreprenad id 3717.
Miljödom - erhållen maj 2018
Järnvägsplan - beräknad laga kraft vunnen i juli 2021</t>
  </si>
  <si>
    <t>Sammanslagning av 3722, 3723 och 3728. Nytt entreprenad id 3727.
Miljödom - erhållen maj 2018
Järnvägsplan - beräknad laga kraft vunnen i juli 2021</t>
  </si>
  <si>
    <t>LS Hälsingehöjden</t>
  </si>
  <si>
    <t>Bygg och installation, el</t>
  </si>
  <si>
    <t>Q2 2021</t>
  </si>
  <si>
    <t>Q3 2021</t>
  </si>
  <si>
    <t>Q1 2022</t>
  </si>
  <si>
    <t>&lt;50</t>
  </si>
  <si>
    <t>Ombyggnation av befintlig likriktarstation i Hälsingehöjden</t>
  </si>
  <si>
    <t>Utvärdering pågår</t>
  </si>
  <si>
    <t>2020-11-16</t>
  </si>
  <si>
    <t>2021-03-14</t>
  </si>
  <si>
    <t>2020-11-01</t>
  </si>
  <si>
    <t>Kvalificering krävs i TransQ</t>
  </si>
  <si>
    <t>Kvalificering av leverantör görs i samband med utvärdering av anbud</t>
  </si>
  <si>
    <t>2021-10-01</t>
  </si>
  <si>
    <t>Kvalificeringssteget görs ej i förväg utan i samband med upphandlingen. Inga särskilda kvalificeringshandlingar kommer att skicka El 400V och Bana, strömskena, objektkanalisation är numera sammanslagna till en entreprenad. Tidigare upphandlingsID 4742 ingår nu i 4743.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</si>
</sst>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sz val="1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20"/>
      <name val="Verdana"/>
      <family val="2"/>
    </font>
    <font>
      <b/>
      <sz val="11"/>
      <color theme="0"/>
      <name val="Verdana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Verdana"/>
      <family val="1"/>
    </font>
    <font>
      <sz val="18"/>
      <name val="Verdana"/>
      <family val="2"/>
    </font>
    <font>
      <b/>
      <sz val="16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2770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5" borderId="0" xfId="0" applyFont="1" applyFill="1"/>
    <xf numFmtId="0" fontId="2" fillId="5" borderId="1" xfId="0" applyFont="1" applyFill="1" applyBorder="1"/>
    <xf numFmtId="0" fontId="0" fillId="4" borderId="0" xfId="0" applyFill="1" applyAlignment="1">
      <alignment horizontal="left" vertical="top" wrapText="1"/>
    </xf>
    <xf numFmtId="0" fontId="0" fillId="4" borderId="0" xfId="0" applyFill="1"/>
    <xf numFmtId="0" fontId="2" fillId="4" borderId="0" xfId="0" applyFont="1" applyFill="1"/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horizontal="left" vertical="top" wrapText="1"/>
    </xf>
    <xf numFmtId="0" fontId="2" fillId="4" borderId="1" xfId="0" applyFont="1" applyFill="1" applyBorder="1"/>
    <xf numFmtId="0" fontId="8" fillId="4" borderId="1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12" fillId="4" borderId="0" xfId="0" applyFont="1" applyFill="1"/>
    <xf numFmtId="0" fontId="11" fillId="0" borderId="0" xfId="0" applyFont="1"/>
    <xf numFmtId="0" fontId="11" fillId="0" borderId="1" xfId="0" applyFont="1" applyBorder="1"/>
    <xf numFmtId="14" fontId="3" fillId="0" borderId="0" xfId="0" applyNumberFormat="1" applyFont="1" applyAlignment="1">
      <alignment wrapText="1"/>
    </xf>
    <xf numFmtId="0" fontId="0" fillId="4" borderId="1" xfId="0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Protection="1"/>
    <xf numFmtId="0" fontId="0" fillId="4" borderId="0" xfId="0" applyFont="1" applyFill="1" applyBorder="1" applyProtection="1"/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" fontId="7" fillId="0" borderId="1" xfId="0" quotePrefix="1" applyNumberFormat="1" applyFont="1" applyBorder="1" applyAlignment="1">
      <alignment vertical="top" wrapText="1"/>
    </xf>
    <xf numFmtId="49" fontId="7" fillId="4" borderId="1" xfId="0" quotePrefix="1" applyNumberFormat="1" applyFont="1" applyFill="1" applyBorder="1" applyAlignment="1">
      <alignment vertical="top" wrapText="1"/>
    </xf>
    <xf numFmtId="0" fontId="7" fillId="0" borderId="1" xfId="0" quotePrefix="1" applyFont="1" applyBorder="1" applyAlignment="1">
      <alignment vertical="top" wrapText="1"/>
    </xf>
    <xf numFmtId="14" fontId="0" fillId="0" borderId="0" xfId="0" applyNumberFormat="1" applyFill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49" fontId="7" fillId="6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17" fillId="4" borderId="0" xfId="0" applyFont="1" applyFill="1"/>
    <xf numFmtId="0" fontId="2" fillId="0" borderId="0" xfId="0" applyFont="1" applyFill="1"/>
    <xf numFmtId="1" fontId="3" fillId="0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wrapText="1"/>
    </xf>
    <xf numFmtId="49" fontId="16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top" wrapText="1"/>
    </xf>
  </cellXfs>
  <cellStyles count="1">
    <cellStyle name="Normal" xfId="0" builtinId="0"/>
  </cellStyles>
  <dxfs count="153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62E72D"/>
      <color rgb="FFFFFF99"/>
      <color rgb="FFFF3399"/>
      <color rgb="FF66FFFF"/>
      <color rgb="FF277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7</xdr:row>
      <xdr:rowOff>101600</xdr:rowOff>
    </xdr:from>
    <xdr:to>
      <xdr:col>2</xdr:col>
      <xdr:colOff>726440</xdr:colOff>
      <xdr:row>7</xdr:row>
      <xdr:rowOff>546100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5CA9049-99A6-424C-8D5B-E774C304D2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0" y="101600"/>
          <a:ext cx="2529840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Roaming/Microsoft/Excel/1510-P11-14-00009-1%20(version%20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Local/Webforum/Plugin/Documents/4889108/Kopia%20av%201510-P11-14-000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 refreshError="1"/>
      <sheetData sheetId="1">
        <row r="3">
          <cell r="G3" t="str">
            <v>0-5</v>
          </cell>
        </row>
        <row r="4">
          <cell r="G4" t="str">
            <v>5-20</v>
          </cell>
        </row>
        <row r="5">
          <cell r="G5" t="str">
            <v>20-50</v>
          </cell>
        </row>
        <row r="6">
          <cell r="G6" t="str">
            <v>50-100</v>
          </cell>
        </row>
        <row r="7">
          <cell r="G7" t="str">
            <v>100-300</v>
          </cell>
        </row>
        <row r="8">
          <cell r="G8" t="str">
            <v>300-500</v>
          </cell>
        </row>
        <row r="9">
          <cell r="G9" t="str">
            <v>500-1 000</v>
          </cell>
        </row>
        <row r="10">
          <cell r="G10" t="str">
            <v>&gt; 1 000</v>
          </cell>
        </row>
        <row r="12">
          <cell r="G12" t="str">
            <v>Saknas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/>
      <sheetData sheetId="1">
        <row r="3">
          <cell r="B3" t="str">
            <v>Ramavtal</v>
          </cell>
        </row>
        <row r="4">
          <cell r="B4" t="str">
            <v>Förberedande entreprenad</v>
          </cell>
        </row>
        <row r="5">
          <cell r="B5" t="str">
            <v>Arbetstunnel entreprenad</v>
          </cell>
        </row>
        <row r="6">
          <cell r="B6" t="str">
            <v>Berg- och anläggningsentreprenad</v>
          </cell>
        </row>
        <row r="7">
          <cell r="B7" t="str">
            <v>Bygg- och installationsentreprenad</v>
          </cell>
        </row>
        <row r="8">
          <cell r="B8" t="str">
            <v>Installation</v>
          </cell>
        </row>
        <row r="9">
          <cell r="B9" t="str">
            <v>BEST</v>
          </cell>
        </row>
        <row r="10">
          <cell r="B10" t="str">
            <v>Övrigt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A161"/>
  <sheetViews>
    <sheetView showGridLines="0" tabSelected="1" topLeftCell="A8" zoomScale="64" zoomScaleNormal="64" zoomScaleSheetLayoutView="50" workbookViewId="0">
      <pane xSplit="3" ySplit="2" topLeftCell="H10" activePane="bottomRight" state="frozen"/>
      <selection activeCell="A8" sqref="A8"/>
      <selection pane="topRight" activeCell="D8" sqref="D8"/>
      <selection pane="bottomLeft" activeCell="A10" sqref="A10"/>
      <selection pane="bottomRight" activeCell="I8" sqref="I1:O8"/>
    </sheetView>
  </sheetViews>
  <sheetFormatPr defaultColWidth="8.88671875" defaultRowHeight="14.4" x14ac:dyDescent="0.3"/>
  <cols>
    <col min="1" max="1" width="21.88671875" style="7" customWidth="1"/>
    <col min="2" max="2" width="32" style="7" customWidth="1"/>
    <col min="3" max="3" width="50.109375" style="8" customWidth="1"/>
    <col min="4" max="4" width="16.5546875" style="7" customWidth="1"/>
    <col min="5" max="5" width="18.6640625" style="7" customWidth="1"/>
    <col min="6" max="6" width="25.6640625" style="7" customWidth="1"/>
    <col min="7" max="7" width="24.109375" style="7" customWidth="1"/>
    <col min="8" max="8" width="19.88671875" style="7" customWidth="1"/>
    <col min="9" max="12" width="18.6640625" style="9" customWidth="1"/>
    <col min="13" max="14" width="18.6640625" style="7" customWidth="1"/>
    <col min="15" max="15" width="46.5546875" style="24" customWidth="1"/>
  </cols>
  <sheetData>
    <row r="1" spans="1:76" hidden="1" x14ac:dyDescent="0.3">
      <c r="I1" s="64"/>
      <c r="J1" s="64"/>
      <c r="K1" s="64"/>
      <c r="L1" s="64"/>
      <c r="M1" s="65"/>
      <c r="N1" s="65"/>
      <c r="O1" s="66"/>
    </row>
    <row r="2" spans="1:76" hidden="1" x14ac:dyDescent="0.3">
      <c r="I2" s="64"/>
      <c r="J2" s="64"/>
      <c r="K2" s="64"/>
      <c r="L2" s="64"/>
      <c r="M2" s="67" t="s">
        <v>103</v>
      </c>
      <c r="N2" s="67"/>
      <c r="O2" s="66"/>
    </row>
    <row r="3" spans="1:76" hidden="1" x14ac:dyDescent="0.3">
      <c r="F3" s="34"/>
      <c r="I3" s="64"/>
      <c r="J3" s="64"/>
      <c r="K3" s="64"/>
      <c r="L3" s="64"/>
      <c r="M3" s="67"/>
      <c r="N3" s="67"/>
      <c r="O3" s="66"/>
    </row>
    <row r="4" spans="1:76" hidden="1" x14ac:dyDescent="0.3">
      <c r="A4" s="38">
        <v>43360</v>
      </c>
      <c r="I4" s="64"/>
      <c r="J4" s="64"/>
      <c r="K4" s="64"/>
      <c r="L4" s="64"/>
      <c r="M4" s="65"/>
      <c r="N4" s="65"/>
      <c r="O4" s="66"/>
    </row>
    <row r="5" spans="1:76" ht="37.200000000000003" hidden="1" customHeight="1" x14ac:dyDescent="0.3">
      <c r="D5" s="10"/>
      <c r="I5" s="64"/>
      <c r="J5" s="64"/>
      <c r="K5" s="64"/>
      <c r="L5" s="64"/>
      <c r="M5" s="65"/>
      <c r="N5" s="65"/>
      <c r="O5" s="66"/>
    </row>
    <row r="6" spans="1:76" ht="36" hidden="1" customHeight="1" x14ac:dyDescent="0.35">
      <c r="A6" s="63" t="s">
        <v>37</v>
      </c>
      <c r="B6" s="63"/>
      <c r="C6" s="63"/>
      <c r="D6" s="11"/>
      <c r="I6" s="68" t="s">
        <v>104</v>
      </c>
      <c r="J6" s="68"/>
      <c r="K6" s="68"/>
      <c r="L6" s="68"/>
      <c r="M6" s="68"/>
      <c r="N6" s="68"/>
      <c r="O6" s="68"/>
    </row>
    <row r="7" spans="1:76" ht="56.4" hidden="1" customHeight="1" x14ac:dyDescent="0.3">
      <c r="I7" s="69" t="s">
        <v>106</v>
      </c>
      <c r="J7" s="64"/>
      <c r="K7" s="64"/>
      <c r="L7" s="64"/>
      <c r="M7" s="65"/>
      <c r="N7" s="65"/>
      <c r="O7" s="66"/>
    </row>
    <row r="8" spans="1:76" ht="56.4" customHeight="1" thickBot="1" x14ac:dyDescent="0.35">
      <c r="I8" s="69"/>
      <c r="J8" s="64"/>
      <c r="K8" s="64"/>
      <c r="L8" s="64"/>
      <c r="M8" s="65"/>
      <c r="N8" s="70"/>
      <c r="O8" s="49">
        <v>44134</v>
      </c>
    </row>
    <row r="9" spans="1:76" s="17" customFormat="1" ht="108" customHeight="1" thickBot="1" x14ac:dyDescent="0.35">
      <c r="A9" s="16" t="s">
        <v>75</v>
      </c>
      <c r="B9" s="16" t="s">
        <v>1</v>
      </c>
      <c r="C9" s="16" t="s">
        <v>45</v>
      </c>
      <c r="D9" s="16" t="s">
        <v>173</v>
      </c>
      <c r="E9" s="16" t="s">
        <v>55</v>
      </c>
      <c r="F9" s="16" t="s">
        <v>165</v>
      </c>
      <c r="G9" s="16" t="s">
        <v>164</v>
      </c>
      <c r="H9" s="16" t="s">
        <v>53</v>
      </c>
      <c r="I9" s="16" t="s">
        <v>57</v>
      </c>
      <c r="J9" s="16" t="s">
        <v>58</v>
      </c>
      <c r="K9" s="16" t="s">
        <v>56</v>
      </c>
      <c r="L9" s="16" t="s">
        <v>54</v>
      </c>
      <c r="M9" s="16" t="s">
        <v>0</v>
      </c>
      <c r="N9" s="16" t="s">
        <v>59</v>
      </c>
      <c r="O9" s="32" t="s">
        <v>34</v>
      </c>
    </row>
    <row r="10" spans="1:76" s="6" customFormat="1" ht="142.94999999999999" customHeight="1" x14ac:dyDescent="0.3">
      <c r="A10" s="50">
        <v>2651</v>
      </c>
      <c r="B10" s="44" t="s">
        <v>200</v>
      </c>
      <c r="C10" s="44" t="s">
        <v>237</v>
      </c>
      <c r="D10" s="25" t="s">
        <v>158</v>
      </c>
      <c r="E10" s="12" t="s">
        <v>8</v>
      </c>
      <c r="F10" s="25" t="s">
        <v>168</v>
      </c>
      <c r="G10" s="28" t="s">
        <v>152</v>
      </c>
      <c r="H10" s="45" t="s">
        <v>208</v>
      </c>
      <c r="I10" s="40" t="s">
        <v>201</v>
      </c>
      <c r="J10" s="31" t="s">
        <v>202</v>
      </c>
      <c r="K10" s="31" t="s">
        <v>204</v>
      </c>
      <c r="L10" s="31" t="s">
        <v>203</v>
      </c>
      <c r="M10" s="44" t="s">
        <v>205</v>
      </c>
      <c r="N10" s="25" t="s">
        <v>31</v>
      </c>
      <c r="O10" s="23" t="s">
        <v>230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s="6" customFormat="1" ht="96" customHeight="1" x14ac:dyDescent="0.3">
      <c r="A11" s="61">
        <v>3711</v>
      </c>
      <c r="B11" s="52" t="s">
        <v>92</v>
      </c>
      <c r="C11" s="44" t="s">
        <v>70</v>
      </c>
      <c r="D11" s="25" t="s">
        <v>69</v>
      </c>
      <c r="E11" s="29" t="s">
        <v>10</v>
      </c>
      <c r="F11" s="25" t="s">
        <v>168</v>
      </c>
      <c r="G11" s="28" t="s">
        <v>152</v>
      </c>
      <c r="H11" s="30" t="s">
        <v>28</v>
      </c>
      <c r="I11" s="40" t="s">
        <v>215</v>
      </c>
      <c r="J11" s="40" t="s">
        <v>74</v>
      </c>
      <c r="K11" s="31" t="s">
        <v>227</v>
      </c>
      <c r="L11" s="31" t="s">
        <v>141</v>
      </c>
      <c r="M11" s="29" t="s">
        <v>25</v>
      </c>
      <c r="N11" s="29" t="s">
        <v>30</v>
      </c>
      <c r="O11" s="23" t="s">
        <v>250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s="6" customFormat="1" ht="138" x14ac:dyDescent="0.3">
      <c r="A12" s="61">
        <v>3717</v>
      </c>
      <c r="B12" s="52" t="s">
        <v>169</v>
      </c>
      <c r="C12" s="44" t="s">
        <v>156</v>
      </c>
      <c r="D12" s="25" t="s">
        <v>36</v>
      </c>
      <c r="E12" s="29" t="s">
        <v>10</v>
      </c>
      <c r="F12" s="25" t="s">
        <v>168</v>
      </c>
      <c r="G12" s="28" t="s">
        <v>152</v>
      </c>
      <c r="H12" s="30" t="s">
        <v>28</v>
      </c>
      <c r="I12" s="40" t="s">
        <v>178</v>
      </c>
      <c r="J12" s="40" t="s">
        <v>74</v>
      </c>
      <c r="K12" s="31" t="s">
        <v>228</v>
      </c>
      <c r="L12" s="31" t="s">
        <v>60</v>
      </c>
      <c r="M12" s="29" t="s">
        <v>157</v>
      </c>
      <c r="N12" s="29" t="s">
        <v>30</v>
      </c>
      <c r="O12" s="23" t="s">
        <v>251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s="19" customFormat="1" ht="151.80000000000001" x14ac:dyDescent="0.3">
      <c r="A13" s="61">
        <v>3727</v>
      </c>
      <c r="B13" s="52" t="s">
        <v>179</v>
      </c>
      <c r="C13" s="44" t="s">
        <v>180</v>
      </c>
      <c r="D13" s="25" t="s">
        <v>35</v>
      </c>
      <c r="E13" s="29" t="s">
        <v>10</v>
      </c>
      <c r="F13" s="29" t="s">
        <v>168</v>
      </c>
      <c r="G13" s="28" t="s">
        <v>152</v>
      </c>
      <c r="H13" s="30" t="s">
        <v>28</v>
      </c>
      <c r="I13" s="40" t="s">
        <v>137</v>
      </c>
      <c r="J13" s="31" t="s">
        <v>138</v>
      </c>
      <c r="K13" s="31" t="s">
        <v>181</v>
      </c>
      <c r="L13" s="31" t="s">
        <v>182</v>
      </c>
      <c r="M13" s="29" t="s">
        <v>157</v>
      </c>
      <c r="N13" s="29" t="s">
        <v>31</v>
      </c>
      <c r="O13" s="23" t="s">
        <v>252</v>
      </c>
      <c r="P13" s="60"/>
      <c r="Q13" s="60"/>
      <c r="R13" s="60"/>
      <c r="S13" s="60"/>
      <c r="T13" s="6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</row>
    <row r="14" spans="1:76" s="6" customFormat="1" ht="69" x14ac:dyDescent="0.3">
      <c r="A14" s="61">
        <v>3742</v>
      </c>
      <c r="B14" s="52" t="s">
        <v>33</v>
      </c>
      <c r="C14" s="44" t="s">
        <v>49</v>
      </c>
      <c r="D14" s="25" t="s">
        <v>5</v>
      </c>
      <c r="E14" s="29" t="s">
        <v>10</v>
      </c>
      <c r="F14" s="29" t="s">
        <v>168</v>
      </c>
      <c r="G14" s="28" t="s">
        <v>93</v>
      </c>
      <c r="H14" s="30" t="s">
        <v>28</v>
      </c>
      <c r="I14" s="40" t="s">
        <v>62</v>
      </c>
      <c r="J14" s="31" t="s">
        <v>62</v>
      </c>
      <c r="K14" s="31" t="s">
        <v>87</v>
      </c>
      <c r="L14" s="31" t="s">
        <v>133</v>
      </c>
      <c r="M14" s="13" t="s">
        <v>105</v>
      </c>
      <c r="N14" s="29" t="s">
        <v>31</v>
      </c>
      <c r="O14" s="2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s="6" customFormat="1" ht="43.2" customHeight="1" x14ac:dyDescent="0.3">
      <c r="A15" s="61">
        <v>3745</v>
      </c>
      <c r="B15" s="52" t="s">
        <v>253</v>
      </c>
      <c r="C15" s="44" t="s">
        <v>259</v>
      </c>
      <c r="D15" s="25" t="s">
        <v>254</v>
      </c>
      <c r="E15" s="29" t="s">
        <v>10</v>
      </c>
      <c r="F15" s="29"/>
      <c r="G15" s="28"/>
      <c r="H15" s="30"/>
      <c r="I15" s="40"/>
      <c r="J15" s="31" t="s">
        <v>255</v>
      </c>
      <c r="K15" s="31" t="s">
        <v>256</v>
      </c>
      <c r="L15" s="31" t="s">
        <v>257</v>
      </c>
      <c r="M15" s="13" t="s">
        <v>258</v>
      </c>
      <c r="N15" s="29" t="s">
        <v>31</v>
      </c>
      <c r="O15" s="23" t="s">
        <v>226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s="6" customFormat="1" ht="41.4" x14ac:dyDescent="0.3">
      <c r="A16" s="50">
        <v>4715</v>
      </c>
      <c r="B16" s="44" t="s">
        <v>216</v>
      </c>
      <c r="C16" s="44" t="s">
        <v>217</v>
      </c>
      <c r="D16" s="25" t="s">
        <v>218</v>
      </c>
      <c r="E16" s="25" t="s">
        <v>9</v>
      </c>
      <c r="F16" s="25" t="s">
        <v>168</v>
      </c>
      <c r="G16" s="28" t="s">
        <v>219</v>
      </c>
      <c r="H16" s="13" t="s">
        <v>40</v>
      </c>
      <c r="I16" s="57">
        <v>44927</v>
      </c>
      <c r="J16" s="58">
        <v>44987</v>
      </c>
      <c r="K16" s="58">
        <v>45230</v>
      </c>
      <c r="L16" s="58">
        <v>45289</v>
      </c>
      <c r="M16" s="30">
        <v>40</v>
      </c>
      <c r="N16" s="25" t="s">
        <v>31</v>
      </c>
      <c r="O16" s="23" t="s">
        <v>226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9" s="37" customFormat="1" ht="67.95" customHeight="1" x14ac:dyDescent="0.3">
      <c r="A17" s="50">
        <v>4721</v>
      </c>
      <c r="B17" s="44" t="s">
        <v>94</v>
      </c>
      <c r="C17" s="44" t="s">
        <v>73</v>
      </c>
      <c r="D17" s="25" t="s">
        <v>35</v>
      </c>
      <c r="E17" s="25" t="s">
        <v>9</v>
      </c>
      <c r="F17" s="29" t="s">
        <v>168</v>
      </c>
      <c r="G17" s="28" t="s">
        <v>152</v>
      </c>
      <c r="H17" s="30" t="s">
        <v>28</v>
      </c>
      <c r="I17" s="57" t="s">
        <v>215</v>
      </c>
      <c r="J17" s="57" t="s">
        <v>74</v>
      </c>
      <c r="K17" s="58">
        <v>44228</v>
      </c>
      <c r="L17" s="58">
        <v>44256</v>
      </c>
      <c r="M17" s="25" t="s">
        <v>24</v>
      </c>
      <c r="N17" s="25" t="s">
        <v>30</v>
      </c>
      <c r="O17" s="23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</row>
    <row r="18" spans="1:79" s="27" customFormat="1" ht="86.4" x14ac:dyDescent="0.3">
      <c r="A18" s="50">
        <v>4743</v>
      </c>
      <c r="B18" s="44" t="s">
        <v>154</v>
      </c>
      <c r="C18" s="44" t="s">
        <v>153</v>
      </c>
      <c r="D18" s="25" t="s">
        <v>5</v>
      </c>
      <c r="E18" s="25" t="s">
        <v>9</v>
      </c>
      <c r="F18" s="25" t="s">
        <v>168</v>
      </c>
      <c r="G18" s="28" t="s">
        <v>93</v>
      </c>
      <c r="H18" s="13" t="s">
        <v>28</v>
      </c>
      <c r="I18" s="40" t="s">
        <v>265</v>
      </c>
      <c r="J18" s="58">
        <v>44200</v>
      </c>
      <c r="K18" s="58">
        <v>44377</v>
      </c>
      <c r="L18" s="58">
        <v>44470</v>
      </c>
      <c r="M18" s="13" t="s">
        <v>155</v>
      </c>
      <c r="N18" s="25" t="s">
        <v>30</v>
      </c>
      <c r="O18" s="23" t="s">
        <v>267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</row>
    <row r="19" spans="1:79" s="27" customFormat="1" ht="41.4" x14ac:dyDescent="0.3">
      <c r="A19" s="50">
        <v>4744</v>
      </c>
      <c r="B19" s="44" t="s">
        <v>85</v>
      </c>
      <c r="C19" s="44" t="s">
        <v>85</v>
      </c>
      <c r="D19" s="25" t="s">
        <v>5</v>
      </c>
      <c r="E19" s="25" t="s">
        <v>9</v>
      </c>
      <c r="F19" s="25" t="s">
        <v>168</v>
      </c>
      <c r="G19" s="28" t="s">
        <v>93</v>
      </c>
      <c r="H19" s="13" t="s">
        <v>28</v>
      </c>
      <c r="I19" s="57">
        <v>44200</v>
      </c>
      <c r="J19" s="58">
        <v>44287</v>
      </c>
      <c r="K19" s="58">
        <v>44469</v>
      </c>
      <c r="L19" s="58">
        <v>44562</v>
      </c>
      <c r="M19" s="30">
        <v>25</v>
      </c>
      <c r="N19" s="25" t="s">
        <v>68</v>
      </c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</row>
    <row r="20" spans="1:79" s="27" customFormat="1" ht="55.2" x14ac:dyDescent="0.3">
      <c r="A20" s="61">
        <v>5711</v>
      </c>
      <c r="B20" s="52" t="s">
        <v>142</v>
      </c>
      <c r="C20" s="44" t="s">
        <v>47</v>
      </c>
      <c r="D20" s="25" t="s">
        <v>36</v>
      </c>
      <c r="E20" s="25" t="s">
        <v>48</v>
      </c>
      <c r="F20" s="25" t="s">
        <v>168</v>
      </c>
      <c r="G20" s="28" t="s">
        <v>152</v>
      </c>
      <c r="H20" s="13" t="s">
        <v>28</v>
      </c>
      <c r="I20" s="40" t="s">
        <v>215</v>
      </c>
      <c r="J20" s="40" t="s">
        <v>74</v>
      </c>
      <c r="K20" s="31" t="s">
        <v>242</v>
      </c>
      <c r="L20" s="31" t="s">
        <v>141</v>
      </c>
      <c r="M20" s="25" t="s">
        <v>243</v>
      </c>
      <c r="N20" s="55" t="s">
        <v>30</v>
      </c>
      <c r="O20" s="23" t="s">
        <v>143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</row>
    <row r="21" spans="1:79" s="27" customFormat="1" ht="41.4" x14ac:dyDescent="0.3">
      <c r="A21" s="50">
        <v>5712</v>
      </c>
      <c r="B21" s="45" t="s">
        <v>90</v>
      </c>
      <c r="C21" s="44" t="s">
        <v>46</v>
      </c>
      <c r="D21" s="25" t="s">
        <v>36</v>
      </c>
      <c r="E21" s="25" t="s">
        <v>48</v>
      </c>
      <c r="F21" s="25" t="s">
        <v>168</v>
      </c>
      <c r="G21" s="13" t="s">
        <v>84</v>
      </c>
      <c r="H21" s="13" t="s">
        <v>28</v>
      </c>
      <c r="I21" s="40" t="s">
        <v>215</v>
      </c>
      <c r="J21" s="40" t="s">
        <v>74</v>
      </c>
      <c r="K21" s="31" t="s">
        <v>183</v>
      </c>
      <c r="L21" s="31" t="s">
        <v>141</v>
      </c>
      <c r="M21" s="25" t="s">
        <v>21</v>
      </c>
      <c r="N21" s="29" t="s">
        <v>30</v>
      </c>
      <c r="O21" s="23" t="s">
        <v>143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</row>
    <row r="22" spans="1:79" s="27" customFormat="1" ht="82.8" x14ac:dyDescent="0.3">
      <c r="A22" s="61">
        <v>5713</v>
      </c>
      <c r="B22" s="52" t="s">
        <v>177</v>
      </c>
      <c r="C22" s="52" t="s">
        <v>176</v>
      </c>
      <c r="D22" s="25" t="s">
        <v>159</v>
      </c>
      <c r="E22" s="25" t="s">
        <v>48</v>
      </c>
      <c r="F22" s="25" t="s">
        <v>168</v>
      </c>
      <c r="G22" s="28" t="s">
        <v>152</v>
      </c>
      <c r="H22" s="45" t="s">
        <v>28</v>
      </c>
      <c r="I22" s="40" t="s">
        <v>265</v>
      </c>
      <c r="J22" s="31" t="s">
        <v>222</v>
      </c>
      <c r="K22" s="31" t="s">
        <v>64</v>
      </c>
      <c r="L22" s="31" t="s">
        <v>65</v>
      </c>
      <c r="M22" s="25" t="s">
        <v>205</v>
      </c>
      <c r="N22" s="29" t="s">
        <v>68</v>
      </c>
      <c r="O22" s="23" t="s">
        <v>175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</row>
    <row r="23" spans="1:79" s="27" customFormat="1" ht="96.6" x14ac:dyDescent="0.3">
      <c r="A23" s="50">
        <v>5721</v>
      </c>
      <c r="B23" s="45" t="s">
        <v>130</v>
      </c>
      <c r="C23" s="45" t="s">
        <v>132</v>
      </c>
      <c r="D23" s="25" t="s">
        <v>160</v>
      </c>
      <c r="E23" s="25" t="s">
        <v>48</v>
      </c>
      <c r="F23" s="25" t="s">
        <v>168</v>
      </c>
      <c r="G23" s="28" t="s">
        <v>197</v>
      </c>
      <c r="H23" s="45" t="s">
        <v>208</v>
      </c>
      <c r="I23" s="40" t="s">
        <v>215</v>
      </c>
      <c r="J23" s="40" t="s">
        <v>74</v>
      </c>
      <c r="K23" s="31" t="s">
        <v>260</v>
      </c>
      <c r="L23" s="31" t="s">
        <v>63</v>
      </c>
      <c r="M23" s="13" t="s">
        <v>184</v>
      </c>
      <c r="N23" s="25" t="s">
        <v>30</v>
      </c>
      <c r="O23" s="23" t="s">
        <v>174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</row>
    <row r="24" spans="1:79" s="21" customFormat="1" ht="96" customHeight="1" x14ac:dyDescent="0.3">
      <c r="A24" s="61">
        <v>5740</v>
      </c>
      <c r="B24" s="52" t="s">
        <v>248</v>
      </c>
      <c r="C24" s="52" t="s">
        <v>249</v>
      </c>
      <c r="D24" s="25" t="s">
        <v>5</v>
      </c>
      <c r="E24" s="25" t="s">
        <v>48</v>
      </c>
      <c r="F24" s="25" t="s">
        <v>168</v>
      </c>
      <c r="G24" s="28" t="s">
        <v>93</v>
      </c>
      <c r="H24" s="45" t="s">
        <v>28</v>
      </c>
      <c r="I24" s="40" t="s">
        <v>245</v>
      </c>
      <c r="J24" s="40" t="s">
        <v>220</v>
      </c>
      <c r="K24" s="31" t="s">
        <v>246</v>
      </c>
      <c r="L24" s="31" t="s">
        <v>247</v>
      </c>
      <c r="M24" s="13" t="s">
        <v>22</v>
      </c>
      <c r="N24" s="25" t="s">
        <v>30</v>
      </c>
      <c r="O24" s="23" t="s">
        <v>143</v>
      </c>
    </row>
    <row r="25" spans="1:79" s="21" customFormat="1" ht="83.4" customHeight="1" x14ac:dyDescent="0.3">
      <c r="A25" s="50">
        <v>7711</v>
      </c>
      <c r="B25" s="44" t="s">
        <v>98</v>
      </c>
      <c r="C25" s="44" t="s">
        <v>72</v>
      </c>
      <c r="D25" s="12" t="s">
        <v>36</v>
      </c>
      <c r="E25" s="12" t="s">
        <v>42</v>
      </c>
      <c r="F25" s="25" t="s">
        <v>168</v>
      </c>
      <c r="G25" s="28" t="s">
        <v>84</v>
      </c>
      <c r="H25" s="45" t="s">
        <v>28</v>
      </c>
      <c r="I25" s="40" t="s">
        <v>74</v>
      </c>
      <c r="J25" s="31" t="s">
        <v>74</v>
      </c>
      <c r="K25" s="40" t="s">
        <v>244</v>
      </c>
      <c r="L25" s="31" t="s">
        <v>232</v>
      </c>
      <c r="M25" s="25" t="s">
        <v>23</v>
      </c>
      <c r="N25" s="25" t="s">
        <v>30</v>
      </c>
      <c r="O25" s="23" t="s">
        <v>229</v>
      </c>
    </row>
    <row r="26" spans="1:79" s="21" customFormat="1" ht="109.95" customHeight="1" x14ac:dyDescent="0.3">
      <c r="A26" s="50">
        <v>7715</v>
      </c>
      <c r="B26" s="44" t="s">
        <v>96</v>
      </c>
      <c r="C26" s="53" t="s">
        <v>89</v>
      </c>
      <c r="D26" s="12" t="s">
        <v>36</v>
      </c>
      <c r="E26" s="12" t="s">
        <v>42</v>
      </c>
      <c r="F26" s="25" t="s">
        <v>168</v>
      </c>
      <c r="G26" s="28" t="s">
        <v>152</v>
      </c>
      <c r="H26" s="14" t="s">
        <v>28</v>
      </c>
      <c r="I26" s="40" t="s">
        <v>107</v>
      </c>
      <c r="J26" s="31" t="s">
        <v>74</v>
      </c>
      <c r="K26" s="31" t="s">
        <v>260</v>
      </c>
      <c r="L26" s="31" t="s">
        <v>198</v>
      </c>
      <c r="M26" s="25" t="s">
        <v>88</v>
      </c>
      <c r="N26" s="25" t="s">
        <v>30</v>
      </c>
      <c r="O26" s="23"/>
    </row>
    <row r="27" spans="1:79" s="21" customFormat="1" ht="96" customHeight="1" x14ac:dyDescent="0.3">
      <c r="A27" s="50">
        <v>7716</v>
      </c>
      <c r="B27" s="44" t="s">
        <v>97</v>
      </c>
      <c r="C27" s="53" t="s">
        <v>89</v>
      </c>
      <c r="D27" s="12" t="s">
        <v>36</v>
      </c>
      <c r="E27" s="12" t="s">
        <v>42</v>
      </c>
      <c r="F27" s="25" t="s">
        <v>168</v>
      </c>
      <c r="G27" s="28" t="s">
        <v>152</v>
      </c>
      <c r="H27" s="14" t="s">
        <v>28</v>
      </c>
      <c r="I27" s="40" t="s">
        <v>265</v>
      </c>
      <c r="J27" s="40" t="s">
        <v>192</v>
      </c>
      <c r="K27" s="31" t="s">
        <v>266</v>
      </c>
      <c r="L27" s="31" t="s">
        <v>65</v>
      </c>
      <c r="M27" s="25" t="s">
        <v>88</v>
      </c>
      <c r="N27" s="25" t="s">
        <v>30</v>
      </c>
      <c r="O27" s="23"/>
    </row>
    <row r="28" spans="1:79" s="35" customFormat="1" ht="69" x14ac:dyDescent="0.3">
      <c r="A28" s="50">
        <v>8714</v>
      </c>
      <c r="B28" s="44" t="s">
        <v>99</v>
      </c>
      <c r="C28" s="53" t="s">
        <v>89</v>
      </c>
      <c r="D28" s="12" t="s">
        <v>36</v>
      </c>
      <c r="E28" s="25" t="s">
        <v>38</v>
      </c>
      <c r="F28" s="25" t="s">
        <v>264</v>
      </c>
      <c r="G28" s="28" t="s">
        <v>152</v>
      </c>
      <c r="H28" s="14" t="s">
        <v>28</v>
      </c>
      <c r="I28" s="40" t="s">
        <v>265</v>
      </c>
      <c r="J28" s="62" t="s">
        <v>186</v>
      </c>
      <c r="K28" s="31" t="s">
        <v>220</v>
      </c>
      <c r="L28" s="31" t="s">
        <v>221</v>
      </c>
      <c r="M28" s="25" t="s">
        <v>185</v>
      </c>
      <c r="N28" s="51" t="s">
        <v>30</v>
      </c>
      <c r="O28" s="23"/>
    </row>
    <row r="29" spans="1:79" s="21" customFormat="1" ht="69" x14ac:dyDescent="0.3">
      <c r="A29" s="50">
        <v>8715</v>
      </c>
      <c r="B29" s="44" t="s">
        <v>100</v>
      </c>
      <c r="C29" s="53" t="s">
        <v>89</v>
      </c>
      <c r="D29" s="12" t="s">
        <v>159</v>
      </c>
      <c r="E29" s="25" t="s">
        <v>38</v>
      </c>
      <c r="F29" s="25" t="s">
        <v>264</v>
      </c>
      <c r="G29" s="28" t="s">
        <v>152</v>
      </c>
      <c r="H29" s="14" t="s">
        <v>28</v>
      </c>
      <c r="I29" s="40" t="s">
        <v>265</v>
      </c>
      <c r="J29" s="62" t="s">
        <v>202</v>
      </c>
      <c r="K29" s="31" t="s">
        <v>210</v>
      </c>
      <c r="L29" s="31" t="s">
        <v>71</v>
      </c>
      <c r="M29" s="25" t="s">
        <v>88</v>
      </c>
      <c r="N29" s="25" t="s">
        <v>31</v>
      </c>
      <c r="O29" s="23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1"/>
    </row>
    <row r="30" spans="1:79" s="21" customFormat="1" ht="55.2" x14ac:dyDescent="0.3">
      <c r="A30" s="50">
        <v>8716</v>
      </c>
      <c r="B30" s="44" t="s">
        <v>101</v>
      </c>
      <c r="C30" s="54" t="s">
        <v>86</v>
      </c>
      <c r="D30" s="12" t="s">
        <v>36</v>
      </c>
      <c r="E30" s="25" t="s">
        <v>38</v>
      </c>
      <c r="F30" s="25" t="s">
        <v>168</v>
      </c>
      <c r="G30" s="28" t="s">
        <v>152</v>
      </c>
      <c r="H30" s="14" t="s">
        <v>28</v>
      </c>
      <c r="I30" s="40" t="s">
        <v>107</v>
      </c>
      <c r="J30" s="31" t="s">
        <v>74</v>
      </c>
      <c r="K30" s="31" t="s">
        <v>261</v>
      </c>
      <c r="L30" s="31" t="s">
        <v>61</v>
      </c>
      <c r="M30" s="25" t="s">
        <v>88</v>
      </c>
      <c r="N30" s="51" t="s">
        <v>30</v>
      </c>
      <c r="O30" s="23"/>
    </row>
    <row r="31" spans="1:79" s="21" customFormat="1" ht="69" x14ac:dyDescent="0.3">
      <c r="A31" s="50">
        <v>9712</v>
      </c>
      <c r="B31" s="44" t="s">
        <v>238</v>
      </c>
      <c r="C31" s="45" t="s">
        <v>139</v>
      </c>
      <c r="D31" s="12" t="s">
        <v>159</v>
      </c>
      <c r="E31" s="12" t="s">
        <v>41</v>
      </c>
      <c r="F31" s="25" t="s">
        <v>168</v>
      </c>
      <c r="G31" s="28" t="s">
        <v>152</v>
      </c>
      <c r="H31" s="14" t="s">
        <v>28</v>
      </c>
      <c r="I31" s="40" t="s">
        <v>265</v>
      </c>
      <c r="J31" s="31" t="s">
        <v>239</v>
      </c>
      <c r="K31" s="31" t="s">
        <v>71</v>
      </c>
      <c r="L31" s="31" t="s">
        <v>211</v>
      </c>
      <c r="M31" s="25" t="s">
        <v>88</v>
      </c>
      <c r="N31" s="51" t="s">
        <v>31</v>
      </c>
      <c r="O31" s="23"/>
    </row>
    <row r="32" spans="1:79" s="35" customFormat="1" ht="55.2" x14ac:dyDescent="0.3">
      <c r="A32" s="50">
        <v>9713</v>
      </c>
      <c r="B32" s="44" t="s">
        <v>102</v>
      </c>
      <c r="C32" s="45" t="s">
        <v>91</v>
      </c>
      <c r="D32" s="12" t="s">
        <v>159</v>
      </c>
      <c r="E32" s="12" t="s">
        <v>41</v>
      </c>
      <c r="F32" s="25" t="s">
        <v>168</v>
      </c>
      <c r="G32" s="28" t="s">
        <v>152</v>
      </c>
      <c r="H32" s="14" t="s">
        <v>28</v>
      </c>
      <c r="I32" s="31" t="s">
        <v>207</v>
      </c>
      <c r="J32" s="31" t="s">
        <v>207</v>
      </c>
      <c r="K32" s="31" t="s">
        <v>206</v>
      </c>
      <c r="L32" s="31" t="s">
        <v>240</v>
      </c>
      <c r="M32" s="25" t="s">
        <v>21</v>
      </c>
      <c r="N32" s="25" t="s">
        <v>31</v>
      </c>
      <c r="O32" s="23"/>
    </row>
    <row r="33" spans="1:76" s="59" customFormat="1" ht="69" x14ac:dyDescent="0.3">
      <c r="A33" s="50">
        <v>9715</v>
      </c>
      <c r="B33" s="44" t="s">
        <v>95</v>
      </c>
      <c r="C33" s="45" t="s">
        <v>140</v>
      </c>
      <c r="D33" s="12" t="s">
        <v>159</v>
      </c>
      <c r="E33" s="12" t="s">
        <v>41</v>
      </c>
      <c r="F33" s="25" t="s">
        <v>168</v>
      </c>
      <c r="G33" s="28" t="s">
        <v>152</v>
      </c>
      <c r="H33" s="14" t="s">
        <v>28</v>
      </c>
      <c r="I33" s="40" t="s">
        <v>178</v>
      </c>
      <c r="J33" s="40" t="s">
        <v>241</v>
      </c>
      <c r="K33" s="31" t="s">
        <v>262</v>
      </c>
      <c r="L33" s="31" t="s">
        <v>220</v>
      </c>
      <c r="M33" s="44" t="s">
        <v>25</v>
      </c>
      <c r="N33" s="25" t="s">
        <v>30</v>
      </c>
      <c r="O33" s="23"/>
    </row>
    <row r="34" spans="1:76" s="59" customFormat="1" ht="117" customHeight="1" x14ac:dyDescent="0.3">
      <c r="A34" s="50">
        <v>15015</v>
      </c>
      <c r="B34" s="44" t="s">
        <v>108</v>
      </c>
      <c r="C34" s="44" t="s">
        <v>110</v>
      </c>
      <c r="D34" s="12" t="s">
        <v>6</v>
      </c>
      <c r="E34" s="12" t="s">
        <v>3</v>
      </c>
      <c r="F34" s="12" t="s">
        <v>167</v>
      </c>
      <c r="G34" s="15" t="s">
        <v>170</v>
      </c>
      <c r="H34" s="14" t="s">
        <v>51</v>
      </c>
      <c r="I34" s="40" t="s">
        <v>52</v>
      </c>
      <c r="J34" s="40" t="s">
        <v>263</v>
      </c>
      <c r="K34" s="40" t="s">
        <v>231</v>
      </c>
      <c r="L34" s="40" t="s">
        <v>231</v>
      </c>
      <c r="M34" s="45" t="s">
        <v>109</v>
      </c>
      <c r="N34" s="25" t="s">
        <v>30</v>
      </c>
      <c r="O34" s="23" t="s">
        <v>199</v>
      </c>
    </row>
    <row r="35" spans="1:76" s="35" customFormat="1" ht="55.2" x14ac:dyDescent="0.3">
      <c r="A35" s="50">
        <v>15022</v>
      </c>
      <c r="B35" s="44" t="s">
        <v>212</v>
      </c>
      <c r="C35" s="44" t="s">
        <v>213</v>
      </c>
      <c r="D35" s="12" t="s">
        <v>51</v>
      </c>
      <c r="E35" s="12" t="s">
        <v>161</v>
      </c>
      <c r="F35" s="12"/>
      <c r="G35" s="14"/>
      <c r="H35" s="14" t="s">
        <v>51</v>
      </c>
      <c r="I35" s="40"/>
      <c r="J35" s="31" t="s">
        <v>61</v>
      </c>
      <c r="K35" s="31" t="s">
        <v>64</v>
      </c>
      <c r="L35" s="31" t="s">
        <v>65</v>
      </c>
      <c r="M35" s="14" t="s">
        <v>155</v>
      </c>
      <c r="N35" s="33" t="s">
        <v>31</v>
      </c>
      <c r="O35" s="23" t="s">
        <v>214</v>
      </c>
    </row>
    <row r="36" spans="1:76" s="21" customFormat="1" ht="41.4" x14ac:dyDescent="0.3">
      <c r="A36" s="50">
        <v>15023</v>
      </c>
      <c r="B36" s="44" t="s">
        <v>233</v>
      </c>
      <c r="C36" s="44" t="s">
        <v>223</v>
      </c>
      <c r="D36" s="25" t="s">
        <v>51</v>
      </c>
      <c r="E36" s="25" t="s">
        <v>3</v>
      </c>
      <c r="F36" s="25" t="s">
        <v>167</v>
      </c>
      <c r="G36" s="28" t="s">
        <v>170</v>
      </c>
      <c r="H36" s="13" t="s">
        <v>51</v>
      </c>
      <c r="I36" s="57" t="s">
        <v>52</v>
      </c>
      <c r="J36" s="58">
        <v>44119</v>
      </c>
      <c r="K36" s="58" t="s">
        <v>231</v>
      </c>
      <c r="L36" s="58" t="s">
        <v>231</v>
      </c>
      <c r="M36" s="30"/>
      <c r="N36" s="25" t="s">
        <v>30</v>
      </c>
      <c r="O36" s="23"/>
    </row>
    <row r="37" spans="1:76" s="21" customFormat="1" ht="41.4" x14ac:dyDescent="0.3">
      <c r="A37" s="50">
        <v>15024</v>
      </c>
      <c r="B37" s="44" t="s">
        <v>234</v>
      </c>
      <c r="C37" s="44" t="s">
        <v>224</v>
      </c>
      <c r="D37" s="25" t="s">
        <v>51</v>
      </c>
      <c r="E37" s="25" t="s">
        <v>3</v>
      </c>
      <c r="F37" s="25" t="s">
        <v>167</v>
      </c>
      <c r="G37" s="28" t="s">
        <v>170</v>
      </c>
      <c r="H37" s="13" t="s">
        <v>51</v>
      </c>
      <c r="I37" s="57" t="s">
        <v>52</v>
      </c>
      <c r="J37" s="58">
        <v>44136</v>
      </c>
      <c r="K37" s="58" t="s">
        <v>231</v>
      </c>
      <c r="L37" s="58" t="s">
        <v>231</v>
      </c>
      <c r="M37" s="30"/>
      <c r="N37" s="25" t="s">
        <v>30</v>
      </c>
      <c r="O37" s="23"/>
    </row>
    <row r="38" spans="1:76" ht="41.4" x14ac:dyDescent="0.3">
      <c r="A38" s="50">
        <v>15025</v>
      </c>
      <c r="B38" s="44" t="s">
        <v>235</v>
      </c>
      <c r="C38" s="44" t="s">
        <v>225</v>
      </c>
      <c r="D38" s="25" t="s">
        <v>51</v>
      </c>
      <c r="E38" s="25" t="s">
        <v>3</v>
      </c>
      <c r="F38" s="25" t="s">
        <v>167</v>
      </c>
      <c r="G38" s="28" t="s">
        <v>170</v>
      </c>
      <c r="H38" s="13" t="s">
        <v>51</v>
      </c>
      <c r="I38" s="57" t="s">
        <v>52</v>
      </c>
      <c r="J38" s="58">
        <v>44150</v>
      </c>
      <c r="K38" s="58" t="s">
        <v>231</v>
      </c>
      <c r="L38" s="58" t="s">
        <v>231</v>
      </c>
      <c r="M38" s="30"/>
      <c r="N38" s="25" t="s">
        <v>30</v>
      </c>
      <c r="O38" s="23"/>
    </row>
    <row r="39" spans="1:76" ht="98.4" customHeight="1" x14ac:dyDescent="0.3">
      <c r="A39" s="50">
        <v>26611</v>
      </c>
      <c r="B39" s="44" t="s">
        <v>134</v>
      </c>
      <c r="C39" s="44" t="s">
        <v>147</v>
      </c>
      <c r="D39" s="25" t="s">
        <v>116</v>
      </c>
      <c r="E39" s="25" t="s">
        <v>8</v>
      </c>
      <c r="F39" s="25" t="s">
        <v>168</v>
      </c>
      <c r="G39" s="28"/>
      <c r="H39" s="45" t="s">
        <v>208</v>
      </c>
      <c r="I39" s="40" t="s">
        <v>196</v>
      </c>
      <c r="J39" s="31" t="s">
        <v>193</v>
      </c>
      <c r="K39" s="31" t="s">
        <v>195</v>
      </c>
      <c r="L39" s="31" t="s">
        <v>194</v>
      </c>
      <c r="M39" s="48" t="s">
        <v>113</v>
      </c>
      <c r="N39" s="25" t="s">
        <v>68</v>
      </c>
      <c r="O39" s="23"/>
    </row>
    <row r="40" spans="1:76" ht="91.2" customHeight="1" x14ac:dyDescent="0.3">
      <c r="A40" s="50">
        <v>26721</v>
      </c>
      <c r="B40" s="44" t="s">
        <v>119</v>
      </c>
      <c r="C40" s="44" t="s">
        <v>145</v>
      </c>
      <c r="D40" s="25" t="s">
        <v>116</v>
      </c>
      <c r="E40" s="25" t="s">
        <v>8</v>
      </c>
      <c r="F40" s="25" t="s">
        <v>168</v>
      </c>
      <c r="G40" s="28" t="s">
        <v>127</v>
      </c>
      <c r="H40" s="45" t="s">
        <v>208</v>
      </c>
      <c r="I40" s="40" t="s">
        <v>196</v>
      </c>
      <c r="J40" s="31" t="s">
        <v>193</v>
      </c>
      <c r="K40" s="31" t="s">
        <v>195</v>
      </c>
      <c r="L40" s="31" t="s">
        <v>194</v>
      </c>
      <c r="M40" s="48" t="s">
        <v>135</v>
      </c>
      <c r="N40" s="25" t="s">
        <v>31</v>
      </c>
      <c r="O40" s="23"/>
    </row>
    <row r="41" spans="1:76" ht="110.4" customHeight="1" x14ac:dyDescent="0.3">
      <c r="A41" s="50">
        <v>26722</v>
      </c>
      <c r="B41" s="44" t="s">
        <v>120</v>
      </c>
      <c r="C41" s="44" t="s">
        <v>146</v>
      </c>
      <c r="D41" s="25" t="s">
        <v>116</v>
      </c>
      <c r="E41" s="25" t="s">
        <v>8</v>
      </c>
      <c r="F41" s="25" t="s">
        <v>168</v>
      </c>
      <c r="G41" s="28" t="s">
        <v>127</v>
      </c>
      <c r="H41" s="45" t="s">
        <v>208</v>
      </c>
      <c r="I41" s="40" t="s">
        <v>196</v>
      </c>
      <c r="J41" s="31" t="s">
        <v>193</v>
      </c>
      <c r="K41" s="31" t="s">
        <v>195</v>
      </c>
      <c r="L41" s="31" t="s">
        <v>194</v>
      </c>
      <c r="M41" s="48" t="s">
        <v>135</v>
      </c>
      <c r="N41" s="25" t="s">
        <v>31</v>
      </c>
      <c r="O41" s="23"/>
    </row>
    <row r="42" spans="1:76" ht="79.95" customHeight="1" x14ac:dyDescent="0.3">
      <c r="A42" s="50">
        <v>26723</v>
      </c>
      <c r="B42" s="44" t="s">
        <v>121</v>
      </c>
      <c r="C42" s="44" t="s">
        <v>148</v>
      </c>
      <c r="D42" s="25" t="s">
        <v>116</v>
      </c>
      <c r="E42" s="25" t="s">
        <v>8</v>
      </c>
      <c r="F42" s="25" t="s">
        <v>168</v>
      </c>
      <c r="G42" s="28" t="s">
        <v>126</v>
      </c>
      <c r="H42" s="45" t="s">
        <v>208</v>
      </c>
      <c r="I42" s="40" t="s">
        <v>190</v>
      </c>
      <c r="J42" s="31" t="s">
        <v>187</v>
      </c>
      <c r="K42" s="31" t="s">
        <v>188</v>
      </c>
      <c r="L42" s="31" t="s">
        <v>189</v>
      </c>
      <c r="M42" s="48" t="s">
        <v>150</v>
      </c>
      <c r="N42" s="25" t="s">
        <v>31</v>
      </c>
      <c r="O42" s="23"/>
    </row>
    <row r="43" spans="1:76" ht="79.95" customHeight="1" x14ac:dyDescent="0.3">
      <c r="A43" s="50">
        <v>26724</v>
      </c>
      <c r="B43" s="44" t="s">
        <v>122</v>
      </c>
      <c r="C43" s="44" t="s">
        <v>149</v>
      </c>
      <c r="D43" s="25" t="s">
        <v>116</v>
      </c>
      <c r="E43" s="25" t="s">
        <v>8</v>
      </c>
      <c r="F43" s="25" t="s">
        <v>168</v>
      </c>
      <c r="G43" s="28" t="s">
        <v>126</v>
      </c>
      <c r="H43" s="45" t="s">
        <v>208</v>
      </c>
      <c r="I43" s="40" t="s">
        <v>190</v>
      </c>
      <c r="J43" s="31" t="s">
        <v>187</v>
      </c>
      <c r="K43" s="31" t="s">
        <v>188</v>
      </c>
      <c r="L43" s="31" t="s">
        <v>189</v>
      </c>
      <c r="M43" s="48" t="s">
        <v>151</v>
      </c>
      <c r="N43" s="25" t="s">
        <v>31</v>
      </c>
      <c r="O43" s="23"/>
    </row>
    <row r="44" spans="1:76" ht="63.6" customHeight="1" x14ac:dyDescent="0.3">
      <c r="A44" s="50">
        <v>26725</v>
      </c>
      <c r="B44" s="44" t="s">
        <v>115</v>
      </c>
      <c r="C44" s="44" t="s">
        <v>144</v>
      </c>
      <c r="D44" s="25" t="s">
        <v>116</v>
      </c>
      <c r="E44" s="25" t="s">
        <v>8</v>
      </c>
      <c r="F44" s="25" t="s">
        <v>168</v>
      </c>
      <c r="G44" s="28" t="s">
        <v>128</v>
      </c>
      <c r="H44" s="45" t="s">
        <v>208</v>
      </c>
      <c r="I44" s="40" t="s">
        <v>192</v>
      </c>
      <c r="J44" s="31" t="s">
        <v>191</v>
      </c>
      <c r="K44" s="31" t="s">
        <v>188</v>
      </c>
      <c r="L44" s="31" t="s">
        <v>189</v>
      </c>
      <c r="M44" s="47" t="s">
        <v>105</v>
      </c>
      <c r="N44" s="25" t="s">
        <v>31</v>
      </c>
      <c r="O44" s="23"/>
    </row>
    <row r="45" spans="1:76" s="21" customFormat="1" ht="66.599999999999994" customHeight="1" x14ac:dyDescent="0.3">
      <c r="A45" s="50">
        <v>26726</v>
      </c>
      <c r="B45" s="44" t="s">
        <v>4</v>
      </c>
      <c r="C45" s="44" t="s">
        <v>117</v>
      </c>
      <c r="D45" s="25" t="s">
        <v>116</v>
      </c>
      <c r="E45" s="25" t="s">
        <v>8</v>
      </c>
      <c r="F45" s="25" t="s">
        <v>168</v>
      </c>
      <c r="G45" s="43" t="s">
        <v>11</v>
      </c>
      <c r="H45" s="45" t="s">
        <v>208</v>
      </c>
      <c r="I45" s="40" t="s">
        <v>192</v>
      </c>
      <c r="J45" s="31" t="s">
        <v>191</v>
      </c>
      <c r="K45" s="31" t="s">
        <v>188</v>
      </c>
      <c r="L45" s="31" t="s">
        <v>189</v>
      </c>
      <c r="M45" s="47" t="s">
        <v>236</v>
      </c>
      <c r="N45" s="25" t="s">
        <v>31</v>
      </c>
      <c r="O45" s="23"/>
    </row>
    <row r="46" spans="1:76" s="37" customFormat="1" ht="41.4" x14ac:dyDescent="0.3">
      <c r="A46" s="50">
        <v>26727</v>
      </c>
      <c r="B46" s="44" t="s">
        <v>114</v>
      </c>
      <c r="C46" s="44" t="s">
        <v>118</v>
      </c>
      <c r="D46" s="25" t="s">
        <v>116</v>
      </c>
      <c r="E46" s="25" t="s">
        <v>8</v>
      </c>
      <c r="F46" s="25" t="s">
        <v>168</v>
      </c>
      <c r="G46" s="28" t="s">
        <v>129</v>
      </c>
      <c r="H46" s="45" t="s">
        <v>208</v>
      </c>
      <c r="I46" s="40" t="s">
        <v>192</v>
      </c>
      <c r="J46" s="31" t="s">
        <v>191</v>
      </c>
      <c r="K46" s="31" t="s">
        <v>188</v>
      </c>
      <c r="L46" s="31" t="s">
        <v>189</v>
      </c>
      <c r="M46" s="47" t="s">
        <v>131</v>
      </c>
      <c r="N46" s="25" t="s">
        <v>31</v>
      </c>
      <c r="O46" s="23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</row>
    <row r="47" spans="1:76" ht="41.4" x14ac:dyDescent="0.3">
      <c r="A47" s="50">
        <v>26741</v>
      </c>
      <c r="B47" s="44" t="s">
        <v>123</v>
      </c>
      <c r="C47" s="45" t="s">
        <v>124</v>
      </c>
      <c r="D47" s="12" t="s">
        <v>209</v>
      </c>
      <c r="E47" s="25" t="s">
        <v>8</v>
      </c>
      <c r="F47" s="25" t="s">
        <v>168</v>
      </c>
      <c r="G47" s="14" t="s">
        <v>11</v>
      </c>
      <c r="H47" s="13" t="s">
        <v>28</v>
      </c>
      <c r="I47" s="40" t="s">
        <v>65</v>
      </c>
      <c r="J47" s="40" t="s">
        <v>71</v>
      </c>
      <c r="K47" s="40" t="s">
        <v>66</v>
      </c>
      <c r="L47" s="40" t="s">
        <v>67</v>
      </c>
      <c r="M47" s="46" t="s">
        <v>125</v>
      </c>
      <c r="N47" s="25" t="s">
        <v>31</v>
      </c>
      <c r="O47" s="23"/>
    </row>
    <row r="48" spans="1:76" ht="96.6" x14ac:dyDescent="0.3">
      <c r="A48" s="50">
        <v>26743</v>
      </c>
      <c r="B48" s="44" t="s">
        <v>78</v>
      </c>
      <c r="C48" s="44" t="s">
        <v>136</v>
      </c>
      <c r="D48" s="25" t="s">
        <v>5</v>
      </c>
      <c r="E48" s="25" t="s">
        <v>8</v>
      </c>
      <c r="F48" s="25" t="s">
        <v>168</v>
      </c>
      <c r="G48" s="28" t="s">
        <v>93</v>
      </c>
      <c r="H48" s="13" t="s">
        <v>28</v>
      </c>
      <c r="I48" s="40" t="s">
        <v>66</v>
      </c>
      <c r="J48" s="31" t="s">
        <v>67</v>
      </c>
      <c r="K48" s="31" t="s">
        <v>137</v>
      </c>
      <c r="L48" s="31" t="s">
        <v>138</v>
      </c>
      <c r="M48" s="25" t="s">
        <v>21</v>
      </c>
      <c r="N48" s="25" t="s">
        <v>31</v>
      </c>
      <c r="O48" s="23"/>
    </row>
    <row r="49" spans="1:15" ht="82.8" x14ac:dyDescent="0.3">
      <c r="A49" s="50">
        <v>26745</v>
      </c>
      <c r="B49" s="44" t="s">
        <v>79</v>
      </c>
      <c r="C49" s="44" t="s">
        <v>80</v>
      </c>
      <c r="D49" s="25" t="s">
        <v>5</v>
      </c>
      <c r="E49" s="25" t="s">
        <v>8</v>
      </c>
      <c r="F49" s="25" t="s">
        <v>168</v>
      </c>
      <c r="G49" s="28" t="s">
        <v>93</v>
      </c>
      <c r="H49" s="13" t="s">
        <v>28</v>
      </c>
      <c r="I49" s="40" t="s">
        <v>67</v>
      </c>
      <c r="J49" s="31" t="s">
        <v>62</v>
      </c>
      <c r="K49" s="31" t="s">
        <v>138</v>
      </c>
      <c r="L49" s="31" t="s">
        <v>87</v>
      </c>
      <c r="M49" s="25" t="s">
        <v>21</v>
      </c>
      <c r="N49" s="25" t="s">
        <v>31</v>
      </c>
      <c r="O49" s="23"/>
    </row>
    <row r="50" spans="1:15" ht="69" x14ac:dyDescent="0.3">
      <c r="A50" s="50">
        <v>267421</v>
      </c>
      <c r="B50" s="44" t="s">
        <v>76</v>
      </c>
      <c r="C50" s="44" t="s">
        <v>77</v>
      </c>
      <c r="D50" s="25" t="s">
        <v>5</v>
      </c>
      <c r="E50" s="25" t="s">
        <v>8</v>
      </c>
      <c r="F50" s="25" t="s">
        <v>168</v>
      </c>
      <c r="G50" s="28" t="s">
        <v>93</v>
      </c>
      <c r="H50" s="13" t="s">
        <v>28</v>
      </c>
      <c r="I50" s="40" t="s">
        <v>65</v>
      </c>
      <c r="J50" s="31" t="s">
        <v>65</v>
      </c>
      <c r="K50" s="31" t="s">
        <v>66</v>
      </c>
      <c r="L50" s="31" t="s">
        <v>67</v>
      </c>
      <c r="M50" s="25" t="s">
        <v>23</v>
      </c>
      <c r="N50" s="25" t="s">
        <v>31</v>
      </c>
      <c r="O50" s="23"/>
    </row>
    <row r="51" spans="1:15" ht="55.2" x14ac:dyDescent="0.3">
      <c r="A51" s="61">
        <v>267422</v>
      </c>
      <c r="B51" s="52" t="s">
        <v>76</v>
      </c>
      <c r="C51" s="44" t="s">
        <v>82</v>
      </c>
      <c r="D51" s="25" t="s">
        <v>5</v>
      </c>
      <c r="E51" s="25" t="s">
        <v>8</v>
      </c>
      <c r="F51" s="25" t="s">
        <v>168</v>
      </c>
      <c r="G51" s="28" t="s">
        <v>93</v>
      </c>
      <c r="H51" s="13" t="s">
        <v>28</v>
      </c>
      <c r="I51" s="40" t="s">
        <v>65</v>
      </c>
      <c r="J51" s="31" t="s">
        <v>65</v>
      </c>
      <c r="K51" s="31" t="s">
        <v>66</v>
      </c>
      <c r="L51" s="31" t="s">
        <v>67</v>
      </c>
      <c r="M51" s="39" t="s">
        <v>23</v>
      </c>
      <c r="N51" s="27" t="s">
        <v>31</v>
      </c>
      <c r="O51" s="23"/>
    </row>
    <row r="52" spans="1:15" ht="69" x14ac:dyDescent="0.3">
      <c r="A52" s="50">
        <v>267441</v>
      </c>
      <c r="B52" s="44" t="s">
        <v>81</v>
      </c>
      <c r="C52" s="44" t="s">
        <v>83</v>
      </c>
      <c r="D52" s="25" t="s">
        <v>5</v>
      </c>
      <c r="E52" s="25" t="s">
        <v>8</v>
      </c>
      <c r="F52" s="25" t="s">
        <v>168</v>
      </c>
      <c r="G52" s="28" t="s">
        <v>93</v>
      </c>
      <c r="H52" s="13" t="s">
        <v>28</v>
      </c>
      <c r="I52" s="40" t="s">
        <v>62</v>
      </c>
      <c r="J52" s="31" t="s">
        <v>137</v>
      </c>
      <c r="K52" s="31" t="s">
        <v>87</v>
      </c>
      <c r="L52" s="31" t="s">
        <v>133</v>
      </c>
      <c r="M52" s="25" t="s">
        <v>22</v>
      </c>
      <c r="N52" s="25" t="s">
        <v>31</v>
      </c>
      <c r="O52" s="23"/>
    </row>
    <row r="53" spans="1:15" x14ac:dyDescent="0.3">
      <c r="O53" s="20"/>
    </row>
    <row r="54" spans="1:15" x14ac:dyDescent="0.3">
      <c r="O54" s="20"/>
    </row>
    <row r="55" spans="1:15" x14ac:dyDescent="0.3">
      <c r="O55" s="20"/>
    </row>
    <row r="56" spans="1:15" x14ac:dyDescent="0.3">
      <c r="O56" s="20"/>
    </row>
    <row r="57" spans="1:15" x14ac:dyDescent="0.3">
      <c r="O57" s="20"/>
    </row>
    <row r="58" spans="1:15" x14ac:dyDescent="0.3">
      <c r="O58" s="20"/>
    </row>
    <row r="59" spans="1:15" x14ac:dyDescent="0.3">
      <c r="O59" s="20"/>
    </row>
    <row r="60" spans="1:15" x14ac:dyDescent="0.3">
      <c r="O60" s="20"/>
    </row>
    <row r="61" spans="1:15" x14ac:dyDescent="0.3">
      <c r="O61" s="20"/>
    </row>
    <row r="62" spans="1:15" x14ac:dyDescent="0.3">
      <c r="O62" s="20"/>
    </row>
    <row r="63" spans="1:15" x14ac:dyDescent="0.3">
      <c r="O63" s="20"/>
    </row>
    <row r="64" spans="1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  <row r="98" spans="15:15" x14ac:dyDescent="0.3">
      <c r="O98" s="20"/>
    </row>
    <row r="99" spans="15:15" x14ac:dyDescent="0.3">
      <c r="O99" s="20"/>
    </row>
    <row r="100" spans="15:15" x14ac:dyDescent="0.3">
      <c r="O100" s="20"/>
    </row>
    <row r="101" spans="15:15" x14ac:dyDescent="0.3">
      <c r="O101" s="20"/>
    </row>
    <row r="102" spans="15:15" x14ac:dyDescent="0.3">
      <c r="O102" s="20"/>
    </row>
    <row r="103" spans="15:15" x14ac:dyDescent="0.3">
      <c r="O103" s="20"/>
    </row>
    <row r="104" spans="15:15" x14ac:dyDescent="0.3">
      <c r="O104" s="20"/>
    </row>
    <row r="105" spans="15:15" x14ac:dyDescent="0.3">
      <c r="O105" s="20"/>
    </row>
    <row r="106" spans="15:15" x14ac:dyDescent="0.3">
      <c r="O106" s="20"/>
    </row>
    <row r="107" spans="15:15" x14ac:dyDescent="0.3">
      <c r="O107" s="20"/>
    </row>
    <row r="108" spans="15:15" x14ac:dyDescent="0.3">
      <c r="O108" s="20"/>
    </row>
    <row r="109" spans="15:15" x14ac:dyDescent="0.3">
      <c r="O109" s="20"/>
    </row>
    <row r="110" spans="15:15" x14ac:dyDescent="0.3">
      <c r="O110" s="20"/>
    </row>
    <row r="111" spans="15:15" x14ac:dyDescent="0.3">
      <c r="O111" s="20"/>
    </row>
    <row r="112" spans="15:15" x14ac:dyDescent="0.3">
      <c r="O112" s="20"/>
    </row>
    <row r="113" spans="15:15" x14ac:dyDescent="0.3">
      <c r="O113" s="20"/>
    </row>
    <row r="114" spans="15:15" x14ac:dyDescent="0.3">
      <c r="O114" s="20"/>
    </row>
    <row r="115" spans="15:15" x14ac:dyDescent="0.3">
      <c r="O115" s="20"/>
    </row>
    <row r="116" spans="15:15" x14ac:dyDescent="0.3">
      <c r="O116" s="20"/>
    </row>
    <row r="117" spans="15:15" x14ac:dyDescent="0.3">
      <c r="O117" s="20"/>
    </row>
    <row r="118" spans="15:15" x14ac:dyDescent="0.3">
      <c r="O118" s="20"/>
    </row>
    <row r="119" spans="15:15" x14ac:dyDescent="0.3">
      <c r="O119" s="20"/>
    </row>
    <row r="120" spans="15:15" x14ac:dyDescent="0.3">
      <c r="O120" s="20"/>
    </row>
    <row r="121" spans="15:15" x14ac:dyDescent="0.3">
      <c r="O121" s="20"/>
    </row>
    <row r="122" spans="15:15" x14ac:dyDescent="0.3">
      <c r="O122" s="20"/>
    </row>
    <row r="123" spans="15:15" x14ac:dyDescent="0.3">
      <c r="O123" s="20"/>
    </row>
    <row r="124" spans="15:15" x14ac:dyDescent="0.3">
      <c r="O124" s="20"/>
    </row>
    <row r="125" spans="15:15" x14ac:dyDescent="0.3">
      <c r="O125" s="20"/>
    </row>
    <row r="126" spans="15:15" x14ac:dyDescent="0.3">
      <c r="O126" s="20"/>
    </row>
    <row r="127" spans="15:15" x14ac:dyDescent="0.3">
      <c r="O127" s="20"/>
    </row>
    <row r="128" spans="15:15" x14ac:dyDescent="0.3">
      <c r="O128" s="20"/>
    </row>
    <row r="129" spans="15:15" x14ac:dyDescent="0.3">
      <c r="O129" s="20"/>
    </row>
    <row r="130" spans="15:15" x14ac:dyDescent="0.3">
      <c r="O130" s="20"/>
    </row>
    <row r="131" spans="15:15" x14ac:dyDescent="0.3">
      <c r="O131" s="20"/>
    </row>
    <row r="132" spans="15:15" x14ac:dyDescent="0.3">
      <c r="O132" s="20"/>
    </row>
    <row r="133" spans="15:15" x14ac:dyDescent="0.3">
      <c r="O133" s="20"/>
    </row>
    <row r="134" spans="15:15" x14ac:dyDescent="0.3">
      <c r="O134" s="20"/>
    </row>
    <row r="135" spans="15:15" x14ac:dyDescent="0.3">
      <c r="O135" s="20"/>
    </row>
    <row r="136" spans="15:15" x14ac:dyDescent="0.3">
      <c r="O136" s="20"/>
    </row>
    <row r="137" spans="15:15" x14ac:dyDescent="0.3">
      <c r="O137" s="20"/>
    </row>
    <row r="138" spans="15:15" x14ac:dyDescent="0.3">
      <c r="O138" s="20"/>
    </row>
    <row r="139" spans="15:15" x14ac:dyDescent="0.3">
      <c r="O139" s="20"/>
    </row>
    <row r="140" spans="15:15" x14ac:dyDescent="0.3">
      <c r="O140" s="20"/>
    </row>
    <row r="141" spans="15:15" x14ac:dyDescent="0.3">
      <c r="O141" s="20"/>
    </row>
    <row r="142" spans="15:15" x14ac:dyDescent="0.3">
      <c r="O142" s="20"/>
    </row>
    <row r="143" spans="15:15" x14ac:dyDescent="0.3">
      <c r="O143" s="20"/>
    </row>
    <row r="144" spans="15:15" x14ac:dyDescent="0.3">
      <c r="O144" s="20"/>
    </row>
    <row r="145" spans="15:15" x14ac:dyDescent="0.3">
      <c r="O145" s="20"/>
    </row>
    <row r="146" spans="15:15" x14ac:dyDescent="0.3">
      <c r="O146" s="20"/>
    </row>
    <row r="147" spans="15:15" x14ac:dyDescent="0.3">
      <c r="O147" s="20"/>
    </row>
    <row r="148" spans="15:15" x14ac:dyDescent="0.3">
      <c r="O148" s="20"/>
    </row>
    <row r="149" spans="15:15" x14ac:dyDescent="0.3">
      <c r="O149" s="20"/>
    </row>
    <row r="150" spans="15:15" x14ac:dyDescent="0.3">
      <c r="O150" s="20"/>
    </row>
    <row r="151" spans="15:15" x14ac:dyDescent="0.3">
      <c r="O151" s="20"/>
    </row>
    <row r="152" spans="15:15" x14ac:dyDescent="0.3">
      <c r="O152" s="20"/>
    </row>
    <row r="153" spans="15:15" x14ac:dyDescent="0.3">
      <c r="O153" s="20"/>
    </row>
    <row r="154" spans="15:15" x14ac:dyDescent="0.3">
      <c r="O154" s="20"/>
    </row>
    <row r="155" spans="15:15" x14ac:dyDescent="0.3">
      <c r="O155" s="20"/>
    </row>
    <row r="156" spans="15:15" x14ac:dyDescent="0.3">
      <c r="O156" s="20"/>
    </row>
    <row r="157" spans="15:15" x14ac:dyDescent="0.3">
      <c r="O157" s="20"/>
    </row>
    <row r="158" spans="15:15" x14ac:dyDescent="0.3">
      <c r="O158" s="20"/>
    </row>
    <row r="159" spans="15:15" x14ac:dyDescent="0.3">
      <c r="O159" s="20"/>
    </row>
    <row r="160" spans="15:15" x14ac:dyDescent="0.3">
      <c r="O160" s="20"/>
    </row>
    <row r="161" spans="15:15" x14ac:dyDescent="0.3">
      <c r="O161" s="26"/>
    </row>
  </sheetData>
  <sheetProtection sort="0" autoFilter="0"/>
  <autoFilter ref="A9:O52" xr:uid="{00000000-0009-0000-0000-000000000000}">
    <sortState xmlns:xlrd2="http://schemas.microsoft.com/office/spreadsheetml/2017/richdata2" ref="A10:O52">
      <sortCondition ref="A9:A52"/>
    </sortState>
  </autoFilter>
  <mergeCells count="3">
    <mergeCell ref="A6:C6"/>
    <mergeCell ref="M2:N3"/>
    <mergeCell ref="I6:O6"/>
  </mergeCells>
  <conditionalFormatting sqref="A21:A22">
    <cfRule type="expression" dxfId="152" priority="585">
      <formula>IF(ISERR(FIND("Objektbenämning",#REF!)),FALSE,TRUE)</formula>
    </cfRule>
  </conditionalFormatting>
  <conditionalFormatting sqref="M17:M24 M11:M12 M14:M15 C37 M38:M41">
    <cfRule type="expression" dxfId="151" priority="580">
      <formula>IF(ISERR(FIND("Budget",#REF!)),FALSE,TRUE)</formula>
    </cfRule>
  </conditionalFormatting>
  <conditionalFormatting sqref="N4 M2 N1 N53:N1048576 N35:N36 N19:N32 N38:N44 N7:N17">
    <cfRule type="containsText" dxfId="150" priority="558" operator="containsText" text="saknas">
      <formula>NOT(ISERROR(SEARCH("saknas",M1)))</formula>
    </cfRule>
    <cfRule type="containsText" dxfId="149" priority="559" operator="containsText" text="röd">
      <formula>NOT(ISERROR(SEARCH("röd",M1)))</formula>
    </cfRule>
    <cfRule type="containsText" dxfId="148" priority="560" operator="containsText" text="grön">
      <formula>NOT(ISERROR(SEARCH("grön",M1)))</formula>
    </cfRule>
  </conditionalFormatting>
  <conditionalFormatting sqref="A19:A20 A14:A17 A38:A44">
    <cfRule type="expression" dxfId="147" priority="554">
      <formula>IF(ISERR(FIND("Objektbenämning",#REF!)),FALSE,TRUE)</formula>
    </cfRule>
  </conditionalFormatting>
  <conditionalFormatting sqref="C14:C15 C40:C42">
    <cfRule type="expression" dxfId="146" priority="553">
      <formula>IF(ISERR(FIND("Objektbenämning",#REF!)),FALSE,TRUE)</formula>
    </cfRule>
  </conditionalFormatting>
  <conditionalFormatting sqref="C19 C21:C23">
    <cfRule type="expression" dxfId="145" priority="550">
      <formula>IF(ISERR(FIND("Objektbenämning",#REF!)),FALSE,TRUE)</formula>
    </cfRule>
  </conditionalFormatting>
  <conditionalFormatting sqref="A11:A13">
    <cfRule type="expression" dxfId="144" priority="549">
      <formula>IF(ISERR(FIND("Objektbenämning",#REF!)),FALSE,TRUE)</formula>
    </cfRule>
  </conditionalFormatting>
  <conditionalFormatting sqref="C11:C13">
    <cfRule type="expression" dxfId="143" priority="548">
      <formula>IF(ISERR(FIND("Objektbenämning",#REF!)),FALSE,TRUE)</formula>
    </cfRule>
  </conditionalFormatting>
  <conditionalFormatting sqref="A18:B18">
    <cfRule type="expression" dxfId="142" priority="546">
      <formula>IF(ISERR(FIND("Objektbenämning",#REF!)),FALSE,TRUE)</formula>
    </cfRule>
  </conditionalFormatting>
  <conditionalFormatting sqref="N29 N33:N34 N37 N18:N19">
    <cfRule type="containsText" dxfId="141" priority="521" operator="containsText" text="saknas">
      <formula>NOT(ISERROR(SEARCH("saknas",N18)))</formula>
    </cfRule>
    <cfRule type="containsText" dxfId="140" priority="522" operator="containsText" text="röd">
      <formula>NOT(ISERROR(SEARCH("röd",N18)))</formula>
    </cfRule>
    <cfRule type="containsText" dxfId="139" priority="523" operator="containsText" text="grön">
      <formula>NOT(ISERROR(SEARCH("grön",N18)))</formula>
    </cfRule>
  </conditionalFormatting>
  <conditionalFormatting sqref="C20 C38">
    <cfRule type="expression" dxfId="138" priority="520">
      <formula>IF(ISERR(FIND("Objektbenämning",#REF!)),FALSE,TRUE)</formula>
    </cfRule>
  </conditionalFormatting>
  <conditionalFormatting sqref="A24">
    <cfRule type="expression" dxfId="137" priority="494">
      <formula>IF(ISERR(FIND("Objektbenämning",#REF!)),FALSE,TRUE)</formula>
    </cfRule>
  </conditionalFormatting>
  <conditionalFormatting sqref="C24">
    <cfRule type="expression" dxfId="136" priority="493">
      <formula>IF(ISERR(FIND("Objektbenämning",#REF!)),FALSE,TRUE)</formula>
    </cfRule>
  </conditionalFormatting>
  <conditionalFormatting sqref="N28">
    <cfRule type="containsText" dxfId="135" priority="484" operator="containsText" text="saknas">
      <formula>NOT(ISERROR(SEARCH("saknas",N28)))</formula>
    </cfRule>
    <cfRule type="containsText" dxfId="134" priority="485" operator="containsText" text="röd">
      <formula>NOT(ISERROR(SEARCH("röd",N28)))</formula>
    </cfRule>
    <cfRule type="containsText" dxfId="133" priority="486" operator="containsText" text="grön">
      <formula>NOT(ISERROR(SEARCH("grön",N28)))</formula>
    </cfRule>
  </conditionalFormatting>
  <conditionalFormatting sqref="M28 M32:M35">
    <cfRule type="expression" dxfId="132" priority="481">
      <formula>IF(ISERR(FIND("Budget",#REF!)),FALSE,TRUE)</formula>
    </cfRule>
  </conditionalFormatting>
  <conditionalFormatting sqref="M29">
    <cfRule type="expression" dxfId="131" priority="480">
      <formula>IF(ISERR(FIND("Budget",#REF!)),FALSE,TRUE)</formula>
    </cfRule>
  </conditionalFormatting>
  <conditionalFormatting sqref="M30 C33:C34">
    <cfRule type="expression" dxfId="130" priority="479">
      <formula>IF(ISERR(FIND("Budget",#REF!)),FALSE,TRUE)</formula>
    </cfRule>
  </conditionalFormatting>
  <conditionalFormatting sqref="M13">
    <cfRule type="expression" dxfId="129" priority="419">
      <formula>IF(ISERR(FIND("Budget",#REF!)),FALSE,TRUE)</formula>
    </cfRule>
  </conditionalFormatting>
  <conditionalFormatting sqref="C35:C36">
    <cfRule type="expression" dxfId="128" priority="388">
      <formula>IF(ISERR(FIND("Budget",#REF!)),FALSE,TRUE)</formula>
    </cfRule>
  </conditionalFormatting>
  <conditionalFormatting sqref="M10">
    <cfRule type="expression" dxfId="127" priority="381">
      <formula>IF(ISERR(FIND("Budget",#REF!)),FALSE,TRUE)</formula>
    </cfRule>
  </conditionalFormatting>
  <conditionalFormatting sqref="M25:M27">
    <cfRule type="expression" dxfId="126" priority="369">
      <formula>IF(ISERR(FIND("Budget",#REF!)),FALSE,TRUE)</formula>
    </cfRule>
  </conditionalFormatting>
  <conditionalFormatting sqref="M36">
    <cfRule type="expression" dxfId="125" priority="357">
      <formula>IF(ISERR(FIND("Budget",#REF!)),FALSE,TRUE)</formula>
    </cfRule>
  </conditionalFormatting>
  <conditionalFormatting sqref="N10:N44">
    <cfRule type="containsText" dxfId="124" priority="320" operator="containsText" text="Gul - relativt säkra uppgifter">
      <formula>NOT(ISERROR(SEARCH("Gul - relativt säkra uppgifter",N10)))</formula>
    </cfRule>
  </conditionalFormatting>
  <conditionalFormatting sqref="B38:B42">
    <cfRule type="expression" dxfId="123" priority="312">
      <formula>IF(ISERR(FIND("Objektbenämning",#REF!)),FALSE,TRUE)</formula>
    </cfRule>
  </conditionalFormatting>
  <conditionalFormatting sqref="B11:B13 A10">
    <cfRule type="expression" dxfId="122" priority="310">
      <formula>IF(ISERR(FIND("Objektbenämning",#REF!)),FALSE,TRUE)</formula>
    </cfRule>
  </conditionalFormatting>
  <conditionalFormatting sqref="C10">
    <cfRule type="expression" dxfId="121" priority="309">
      <formula>IF(ISERR(FIND("Objektbenämning",#REF!)),FALSE,TRUE)</formula>
    </cfRule>
  </conditionalFormatting>
  <conditionalFormatting sqref="F3">
    <cfRule type="expression" dxfId="120" priority="308">
      <formula>IF(ISERR(FIND("Objektbenämning",#REF!)),FALSE,TRUE)</formula>
    </cfRule>
  </conditionalFormatting>
  <conditionalFormatting sqref="B21:B22">
    <cfRule type="expression" dxfId="119" priority="298">
      <formula>IF(ISERR(FIND("Objektbenämning",#REF!)),FALSE,TRUE)</formula>
    </cfRule>
  </conditionalFormatting>
  <conditionalFormatting sqref="B19:B20 B14:B15 B17">
    <cfRule type="expression" dxfId="118" priority="297">
      <formula>IF(ISERR(FIND("Objektbenämning",#REF!)),FALSE,TRUE)</formula>
    </cfRule>
  </conditionalFormatting>
  <conditionalFormatting sqref="B24">
    <cfRule type="expression" dxfId="117" priority="290">
      <formula>IF(ISERR(FIND("Objektbenämning",#REF!)),FALSE,TRUE)</formula>
    </cfRule>
  </conditionalFormatting>
  <conditionalFormatting sqref="B10">
    <cfRule type="expression" dxfId="116" priority="287">
      <formula>IF(ISERR(FIND("Objektbenämning",#REF!)),FALSE,TRUE)</formula>
    </cfRule>
  </conditionalFormatting>
  <conditionalFormatting sqref="C18">
    <cfRule type="expression" dxfId="115" priority="263">
      <formula>IF(ISERR(FIND("Objektbenämning",#REF!)),FALSE,TRUE)</formula>
    </cfRule>
  </conditionalFormatting>
  <conditionalFormatting sqref="M16">
    <cfRule type="expression" dxfId="114" priority="245">
      <formula>IF(ISERR(FIND("Budget",#REF!)),FALSE,TRUE)</formula>
    </cfRule>
  </conditionalFormatting>
  <conditionalFormatting sqref="B16">
    <cfRule type="expression" dxfId="113" priority="243">
      <formula>IF(ISERR(FIND("Objektbenämning",#REF!)),FALSE,TRUE)</formula>
    </cfRule>
  </conditionalFormatting>
  <conditionalFormatting sqref="C16">
    <cfRule type="expression" dxfId="112" priority="212">
      <formula>IF(ISERR(FIND("Objektbenämning",#REF!)),FALSE,TRUE)</formula>
    </cfRule>
  </conditionalFormatting>
  <conditionalFormatting sqref="C39">
    <cfRule type="expression" dxfId="105" priority="180">
      <formula>IF(ISERR(FIND("Objektbenämning",#REF!)),FALSE,TRUE)</formula>
    </cfRule>
  </conditionalFormatting>
  <conditionalFormatting sqref="C39">
    <cfRule type="expression" dxfId="104" priority="172">
      <formula>IF(ISERR(FIND("Objektbenämning",#REF!)),FALSE,TRUE)</formula>
    </cfRule>
  </conditionalFormatting>
  <conditionalFormatting sqref="C43:C44">
    <cfRule type="expression" dxfId="99" priority="125">
      <formula>IF(ISERR(FIND("Budget",#REF!)),FALSE,TRUE)</formula>
    </cfRule>
  </conditionalFormatting>
  <conditionalFormatting sqref="M43:M44">
    <cfRule type="expression" dxfId="97" priority="123">
      <formula>IF(ISERR(FIND("Budget",#REF!)),FALSE,TRUE)</formula>
    </cfRule>
  </conditionalFormatting>
  <conditionalFormatting sqref="M43:M44">
    <cfRule type="expression" dxfId="96" priority="122">
      <formula>IF(ISERR(FIND("Budget",#REF!)),FALSE,TRUE)</formula>
    </cfRule>
  </conditionalFormatting>
  <conditionalFormatting sqref="M31">
    <cfRule type="expression" dxfId="95" priority="121">
      <formula>IF(ISERR(FIND("Budget",#REF!)),FALSE,TRUE)</formula>
    </cfRule>
  </conditionalFormatting>
  <conditionalFormatting sqref="N30">
    <cfRule type="containsText" dxfId="94" priority="109" operator="containsText" text="saknas">
      <formula>NOT(ISERROR(SEARCH("saknas",N30)))</formula>
    </cfRule>
    <cfRule type="containsText" dxfId="93" priority="110" operator="containsText" text="röd">
      <formula>NOT(ISERROR(SEARCH("röd",N30)))</formula>
    </cfRule>
    <cfRule type="containsText" dxfId="92" priority="111" operator="containsText" text="grön">
      <formula>NOT(ISERROR(SEARCH("grön",N30)))</formula>
    </cfRule>
  </conditionalFormatting>
  <conditionalFormatting sqref="N28">
    <cfRule type="containsText" dxfId="89" priority="95" operator="containsText" text="saknas">
      <formula>NOT(ISERROR(SEARCH("saknas",N28)))</formula>
    </cfRule>
    <cfRule type="containsText" dxfId="88" priority="96" operator="containsText" text="röd">
      <formula>NOT(ISERROR(SEARCH("röd",N28)))</formula>
    </cfRule>
    <cfRule type="containsText" dxfId="87" priority="97" operator="containsText" text="grön">
      <formula>NOT(ISERROR(SEARCH("grön",N28)))</formula>
    </cfRule>
  </conditionalFormatting>
  <conditionalFormatting sqref="N45">
    <cfRule type="containsText" dxfId="79" priority="78" operator="containsText" text="saknas">
      <formula>NOT(ISERROR(SEARCH("saknas",N45)))</formula>
    </cfRule>
    <cfRule type="containsText" dxfId="78" priority="79" operator="containsText" text="röd">
      <formula>NOT(ISERROR(SEARCH("röd",N45)))</formula>
    </cfRule>
    <cfRule type="containsText" dxfId="77" priority="80" operator="containsText" text="grön">
      <formula>NOT(ISERROR(SEARCH("grön",N45)))</formula>
    </cfRule>
  </conditionalFormatting>
  <conditionalFormatting sqref="M45">
    <cfRule type="expression" dxfId="76" priority="77">
      <formula>IF(ISERR(FIND("Budget",#REF!)),FALSE,TRUE)</formula>
    </cfRule>
  </conditionalFormatting>
  <conditionalFormatting sqref="C45">
    <cfRule type="expression" dxfId="75" priority="76">
      <formula>IF(ISERR(FIND("Budget",#REF!)),FALSE,TRUE)</formula>
    </cfRule>
  </conditionalFormatting>
  <conditionalFormatting sqref="N45">
    <cfRule type="containsText" dxfId="74" priority="75" operator="containsText" text="Gul - relativt säkra uppgifter">
      <formula>NOT(ISERROR(SEARCH("Gul - relativt säkra uppgifter",N45)))</formula>
    </cfRule>
  </conditionalFormatting>
  <conditionalFormatting sqref="M46">
    <cfRule type="expression" dxfId="72" priority="73">
      <formula>IF(ISERR(FIND("Budget",#REF!)),FALSE,TRUE)</formula>
    </cfRule>
  </conditionalFormatting>
  <conditionalFormatting sqref="N46">
    <cfRule type="containsText" dxfId="71" priority="70" operator="containsText" text="saknas">
      <formula>NOT(ISERROR(SEARCH("saknas",N46)))</formula>
    </cfRule>
    <cfRule type="containsText" dxfId="70" priority="71" operator="containsText" text="röd">
      <formula>NOT(ISERROR(SEARCH("röd",N46)))</formula>
    </cfRule>
    <cfRule type="containsText" dxfId="69" priority="72" operator="containsText" text="grön">
      <formula>NOT(ISERROR(SEARCH("grön",N46)))</formula>
    </cfRule>
  </conditionalFormatting>
  <conditionalFormatting sqref="A46">
    <cfRule type="expression" dxfId="68" priority="69">
      <formula>IF(ISERR(FIND("Objektbenämning",#REF!)),FALSE,TRUE)</formula>
    </cfRule>
  </conditionalFormatting>
  <conditionalFormatting sqref="N46">
    <cfRule type="containsText" dxfId="66" priority="67" operator="containsText" text="Gul - relativt säkra uppgifter">
      <formula>NOT(ISERROR(SEARCH("Gul - relativt säkra uppgifter",N46)))</formula>
    </cfRule>
  </conditionalFormatting>
  <conditionalFormatting sqref="B46">
    <cfRule type="expression" dxfId="65" priority="66">
      <formula>IF(ISERR(FIND("Objektbenämning",#REF!)),FALSE,TRUE)</formula>
    </cfRule>
  </conditionalFormatting>
  <conditionalFormatting sqref="N26">
    <cfRule type="containsText" dxfId="64" priority="63" operator="containsText" text="saknas">
      <formula>NOT(ISERROR(SEARCH("saknas",N26)))</formula>
    </cfRule>
    <cfRule type="containsText" dxfId="63" priority="64" operator="containsText" text="röd">
      <formula>NOT(ISERROR(SEARCH("röd",N26)))</formula>
    </cfRule>
    <cfRule type="containsText" dxfId="62" priority="65" operator="containsText" text="grön">
      <formula>NOT(ISERROR(SEARCH("grön",N26)))</formula>
    </cfRule>
  </conditionalFormatting>
  <conditionalFormatting sqref="N26">
    <cfRule type="containsText" dxfId="61" priority="60" operator="containsText" text="saknas">
      <formula>NOT(ISERROR(SEARCH("saknas",N26)))</formula>
    </cfRule>
    <cfRule type="containsText" dxfId="60" priority="61" operator="containsText" text="röd">
      <formula>NOT(ISERROR(SEARCH("röd",N26)))</formula>
    </cfRule>
    <cfRule type="containsText" dxfId="59" priority="62" operator="containsText" text="grön">
      <formula>NOT(ISERROR(SEARCH("grön",N26)))</formula>
    </cfRule>
  </conditionalFormatting>
  <conditionalFormatting sqref="M47">
    <cfRule type="expression" dxfId="58" priority="59">
      <formula>IF(ISERR(FIND("Budget",#REF!)),FALSE,TRUE)</formula>
    </cfRule>
  </conditionalFormatting>
  <conditionalFormatting sqref="N47">
    <cfRule type="containsText" dxfId="57" priority="56" operator="containsText" text="saknas">
      <formula>NOT(ISERROR(SEARCH("saknas",N47)))</formula>
    </cfRule>
    <cfRule type="containsText" dxfId="56" priority="57" operator="containsText" text="röd">
      <formula>NOT(ISERROR(SEARCH("röd",N47)))</formula>
    </cfRule>
    <cfRule type="containsText" dxfId="55" priority="58" operator="containsText" text="grön">
      <formula>NOT(ISERROR(SEARCH("grön",N47)))</formula>
    </cfRule>
  </conditionalFormatting>
  <conditionalFormatting sqref="A47">
    <cfRule type="expression" dxfId="54" priority="55">
      <formula>IF(ISERR(FIND("Objektbenämning",#REF!)),FALSE,TRUE)</formula>
    </cfRule>
  </conditionalFormatting>
  <conditionalFormatting sqref="N47">
    <cfRule type="containsText" dxfId="52" priority="53" operator="containsText" text="Gul - relativt säkra uppgifter">
      <formula>NOT(ISERROR(SEARCH("Gul - relativt säkra uppgifter",N47)))</formula>
    </cfRule>
  </conditionalFormatting>
  <conditionalFormatting sqref="B47">
    <cfRule type="expression" dxfId="51" priority="52">
      <formula>IF(ISERR(FIND("Objektbenämning",#REF!)),FALSE,TRUE)</formula>
    </cfRule>
  </conditionalFormatting>
  <conditionalFormatting sqref="M48">
    <cfRule type="expression" dxfId="50" priority="51">
      <formula>IF(ISERR(FIND("Budget",#REF!)),FALSE,TRUE)</formula>
    </cfRule>
  </conditionalFormatting>
  <conditionalFormatting sqref="N48">
    <cfRule type="containsText" dxfId="49" priority="48" operator="containsText" text="saknas">
      <formula>NOT(ISERROR(SEARCH("saknas",N48)))</formula>
    </cfRule>
    <cfRule type="containsText" dxfId="48" priority="49" operator="containsText" text="röd">
      <formula>NOT(ISERROR(SEARCH("röd",N48)))</formula>
    </cfRule>
    <cfRule type="containsText" dxfId="47" priority="50" operator="containsText" text="grön">
      <formula>NOT(ISERROR(SEARCH("grön",N48)))</formula>
    </cfRule>
  </conditionalFormatting>
  <conditionalFormatting sqref="A48">
    <cfRule type="expression" dxfId="46" priority="47">
      <formula>IF(ISERR(FIND("Objektbenämning",#REF!)),FALSE,TRUE)</formula>
    </cfRule>
  </conditionalFormatting>
  <conditionalFormatting sqref="N48">
    <cfRule type="containsText" dxfId="44" priority="45" operator="containsText" text="Gul - relativt säkra uppgifter">
      <formula>NOT(ISERROR(SEARCH("Gul - relativt säkra uppgifter",N48)))</formula>
    </cfRule>
  </conditionalFormatting>
  <conditionalFormatting sqref="B48">
    <cfRule type="expression" dxfId="43" priority="44">
      <formula>IF(ISERR(FIND("Objektbenämning",#REF!)),FALSE,TRUE)</formula>
    </cfRule>
  </conditionalFormatting>
  <conditionalFormatting sqref="M49">
    <cfRule type="expression" dxfId="42" priority="43">
      <formula>IF(ISERR(FIND("Budget",#REF!)),FALSE,TRUE)</formula>
    </cfRule>
  </conditionalFormatting>
  <conditionalFormatting sqref="N49">
    <cfRule type="containsText" dxfId="41" priority="40" operator="containsText" text="saknas">
      <formula>NOT(ISERROR(SEARCH("saknas",N49)))</formula>
    </cfRule>
    <cfRule type="containsText" dxfId="40" priority="41" operator="containsText" text="röd">
      <formula>NOT(ISERROR(SEARCH("röd",N49)))</formula>
    </cfRule>
    <cfRule type="containsText" dxfId="39" priority="42" operator="containsText" text="grön">
      <formula>NOT(ISERROR(SEARCH("grön",N49)))</formula>
    </cfRule>
  </conditionalFormatting>
  <conditionalFormatting sqref="A49">
    <cfRule type="expression" dxfId="38" priority="39">
      <formula>IF(ISERR(FIND("Objektbenämning",#REF!)),FALSE,TRUE)</formula>
    </cfRule>
  </conditionalFormatting>
  <conditionalFormatting sqref="N49">
    <cfRule type="containsText" dxfId="36" priority="37" operator="containsText" text="Gul - relativt säkra uppgifter">
      <formula>NOT(ISERROR(SEARCH("Gul - relativt säkra uppgifter",N49)))</formula>
    </cfRule>
  </conditionalFormatting>
  <conditionalFormatting sqref="B49">
    <cfRule type="expression" dxfId="35" priority="36">
      <formula>IF(ISERR(FIND("Objektbenämning",#REF!)),FALSE,TRUE)</formula>
    </cfRule>
  </conditionalFormatting>
  <conditionalFormatting sqref="M50">
    <cfRule type="expression" dxfId="34" priority="35">
      <formula>IF(ISERR(FIND("Budget",#REF!)),FALSE,TRUE)</formula>
    </cfRule>
  </conditionalFormatting>
  <conditionalFormatting sqref="N50">
    <cfRule type="containsText" dxfId="33" priority="32" operator="containsText" text="saknas">
      <formula>NOT(ISERROR(SEARCH("saknas",N50)))</formula>
    </cfRule>
    <cfRule type="containsText" dxfId="32" priority="33" operator="containsText" text="röd">
      <formula>NOT(ISERROR(SEARCH("röd",N50)))</formula>
    </cfRule>
    <cfRule type="containsText" dxfId="31" priority="34" operator="containsText" text="grön">
      <formula>NOT(ISERROR(SEARCH("grön",N50)))</formula>
    </cfRule>
  </conditionalFormatting>
  <conditionalFormatting sqref="A50">
    <cfRule type="expression" dxfId="30" priority="31">
      <formula>IF(ISERR(FIND("Objektbenämning",#REF!)),FALSE,TRUE)</formula>
    </cfRule>
  </conditionalFormatting>
  <conditionalFormatting sqref="N50">
    <cfRule type="containsText" dxfId="28" priority="29" operator="containsText" text="Gul - relativt säkra uppgifter">
      <formula>NOT(ISERROR(SEARCH("Gul - relativt säkra uppgifter",N50)))</formula>
    </cfRule>
  </conditionalFormatting>
  <conditionalFormatting sqref="B50">
    <cfRule type="expression" dxfId="27" priority="28">
      <formula>IF(ISERR(FIND("Objektbenämning",#REF!)),FALSE,TRUE)</formula>
    </cfRule>
  </conditionalFormatting>
  <conditionalFormatting sqref="M51">
    <cfRule type="expression" dxfId="26" priority="27">
      <formula>IF(ISERR(FIND("Budget",#REF!)),FALSE,TRUE)</formula>
    </cfRule>
  </conditionalFormatting>
  <conditionalFormatting sqref="N51">
    <cfRule type="containsText" dxfId="25" priority="24" operator="containsText" text="saknas">
      <formula>NOT(ISERROR(SEARCH("saknas",N51)))</formula>
    </cfRule>
    <cfRule type="containsText" dxfId="24" priority="25" operator="containsText" text="röd">
      <formula>NOT(ISERROR(SEARCH("röd",N51)))</formula>
    </cfRule>
    <cfRule type="containsText" dxfId="23" priority="26" operator="containsText" text="grön">
      <formula>NOT(ISERROR(SEARCH("grön",N51)))</formula>
    </cfRule>
  </conditionalFormatting>
  <conditionalFormatting sqref="A51">
    <cfRule type="expression" dxfId="22" priority="23">
      <formula>IF(ISERR(FIND("Objektbenämning",#REF!)),FALSE,TRUE)</formula>
    </cfRule>
  </conditionalFormatting>
  <conditionalFormatting sqref="N51">
    <cfRule type="containsText" dxfId="20" priority="21" operator="containsText" text="Gul - relativt säkra uppgifter">
      <formula>NOT(ISERROR(SEARCH("Gul - relativt säkra uppgifter",N51)))</formula>
    </cfRule>
  </conditionalFormatting>
  <conditionalFormatting sqref="B51">
    <cfRule type="expression" dxfId="19" priority="20">
      <formula>IF(ISERR(FIND("Objektbenämning",#REF!)),FALSE,TRUE)</formula>
    </cfRule>
  </conditionalFormatting>
  <conditionalFormatting sqref="M52">
    <cfRule type="expression" dxfId="18" priority="19">
      <formula>IF(ISERR(FIND("Budget",#REF!)),FALSE,TRUE)</formula>
    </cfRule>
  </conditionalFormatting>
  <conditionalFormatting sqref="N52">
    <cfRule type="containsText" dxfId="17" priority="16" operator="containsText" text="saknas">
      <formula>NOT(ISERROR(SEARCH("saknas",N52)))</formula>
    </cfRule>
    <cfRule type="containsText" dxfId="16" priority="17" operator="containsText" text="röd">
      <formula>NOT(ISERROR(SEARCH("röd",N52)))</formula>
    </cfRule>
    <cfRule type="containsText" dxfId="15" priority="18" operator="containsText" text="grön">
      <formula>NOT(ISERROR(SEARCH("grön",N52)))</formula>
    </cfRule>
  </conditionalFormatting>
  <conditionalFormatting sqref="A52">
    <cfRule type="expression" dxfId="14" priority="15">
      <formula>IF(ISERR(FIND("Objektbenämning",#REF!)),FALSE,TRUE)</formula>
    </cfRule>
  </conditionalFormatting>
  <conditionalFormatting sqref="N52">
    <cfRule type="containsText" dxfId="12" priority="13" operator="containsText" text="Gul - relativt säkra uppgifter">
      <formula>NOT(ISERROR(SEARCH("Gul - relativt säkra uppgifter",N52)))</formula>
    </cfRule>
  </conditionalFormatting>
  <conditionalFormatting sqref="B52">
    <cfRule type="expression" dxfId="11" priority="12">
      <formula>IF(ISERR(FIND("Objektbenämning",#REF!)),FALSE,TRUE)</formula>
    </cfRule>
  </conditionalFormatting>
  <conditionalFormatting sqref="N27">
    <cfRule type="containsText" dxfId="10" priority="9" operator="containsText" text="saknas">
      <formula>NOT(ISERROR(SEARCH("saknas",N27)))</formula>
    </cfRule>
    <cfRule type="containsText" dxfId="9" priority="10" operator="containsText" text="röd">
      <formula>NOT(ISERROR(SEARCH("röd",N27)))</formula>
    </cfRule>
    <cfRule type="containsText" dxfId="8" priority="11" operator="containsText" text="grön">
      <formula>NOT(ISERROR(SEARCH("grön",N27)))</formula>
    </cfRule>
  </conditionalFormatting>
  <conditionalFormatting sqref="N27">
    <cfRule type="containsText" dxfId="7" priority="6" operator="containsText" text="saknas">
      <formula>NOT(ISERROR(SEARCH("saknas",N27)))</formula>
    </cfRule>
    <cfRule type="containsText" dxfId="6" priority="7" operator="containsText" text="röd">
      <formula>NOT(ISERROR(SEARCH("röd",N27)))</formula>
    </cfRule>
    <cfRule type="containsText" dxfId="5" priority="8" operator="containsText" text="grön">
      <formula>NOT(ISERROR(SEARCH("grön",N27)))</formula>
    </cfRule>
  </conditionalFormatting>
  <dataValidations count="7">
    <dataValidation type="list" allowBlank="1" showInputMessage="1" showErrorMessage="1" sqref="I19 I23:K23 I17 C33:C34 I14:I15 C43:C44 C45 I46:I52 M43:M52 M10:M36 C35:C37 M38:M41" xr:uid="{00000000-0002-0000-0000-000002000000}">
      <formula1>Kostnad</formula1>
    </dataValidation>
    <dataValidation type="list" allowBlank="1" showInputMessage="1" showErrorMessage="1" sqref="B29 D10:D31 D33:D52" xr:uid="{00000000-0002-0000-0000-000003000000}">
      <formula1>Uppdrag</formula1>
    </dataValidation>
    <dataValidation type="list" allowBlank="1" showInputMessage="1" showErrorMessage="1" sqref="M42 E10:E52" xr:uid="{00000000-0002-0000-0000-000004000000}">
      <formula1>Projekt</formula1>
    </dataValidation>
    <dataValidation type="list" allowBlank="1" showInputMessage="1" showErrorMessage="1" sqref="F10:F52" xr:uid="{00000000-0002-0000-0000-000000000000}">
      <formula1>Förfarande</formula1>
    </dataValidation>
    <dataValidation type="list" allowBlank="1" showInputMessage="1" showErrorMessage="1" sqref="G10:G52" xr:uid="{00000000-0002-0000-0000-000001000000}">
      <formula1>Transq</formula1>
    </dataValidation>
    <dataValidation type="list" allowBlank="1" showInputMessage="1" showErrorMessage="1" sqref="H10:H52" xr:uid="{00000000-0002-0000-0000-000005000000}">
      <formula1>Entreprenadform</formula1>
    </dataValidation>
    <dataValidation type="list" allowBlank="1" showInputMessage="1" showErrorMessage="1" sqref="N10:N52" xr:uid="{00000000-0002-0000-0000-000006000000}">
      <formula1>sannolikhet</formula1>
    </dataValidation>
  </dataValidations>
  <pageMargins left="0.51181102362204722" right="0.31496062992125984" top="0.35433070866141736" bottom="0.55118110236220474" header="0.31496062992125984" footer="0.31496062992125984"/>
  <pageSetup paperSize="8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I15"/>
  <sheetViews>
    <sheetView workbookViewId="0">
      <selection activeCell="D3" sqref="D3"/>
    </sheetView>
  </sheetViews>
  <sheetFormatPr defaultRowHeight="14.4" x14ac:dyDescent="0.3"/>
  <cols>
    <col min="1" max="1" width="6.109375" customWidth="1"/>
    <col min="2" max="2" width="16.6640625" bestFit="1" customWidth="1"/>
    <col min="3" max="3" width="13.88671875" bestFit="1" customWidth="1"/>
    <col min="4" max="4" width="11.44140625" bestFit="1" customWidth="1"/>
    <col min="5" max="5" width="7.5546875" bestFit="1" customWidth="1"/>
    <col min="6" max="6" width="20.88671875" bestFit="1" customWidth="1"/>
    <col min="7" max="7" width="8.6640625" bestFit="1" customWidth="1"/>
    <col min="8" max="9" width="16.88671875" bestFit="1" customWidth="1"/>
  </cols>
  <sheetData>
    <row r="2" spans="2:9" ht="31.2" x14ac:dyDescent="0.3">
      <c r="B2" s="1" t="s">
        <v>13</v>
      </c>
      <c r="C2" s="1" t="s">
        <v>14</v>
      </c>
      <c r="D2" s="1" t="s">
        <v>166</v>
      </c>
      <c r="E2" s="1" t="s">
        <v>17</v>
      </c>
      <c r="F2" s="1" t="s">
        <v>15</v>
      </c>
      <c r="G2" s="1" t="s">
        <v>16</v>
      </c>
      <c r="H2" s="1"/>
      <c r="I2" s="1" t="s">
        <v>29</v>
      </c>
    </row>
    <row r="3" spans="2:9" s="3" customFormat="1" ht="115.2" x14ac:dyDescent="0.3">
      <c r="B3" s="4" t="s">
        <v>2</v>
      </c>
      <c r="C3" t="s">
        <v>9</v>
      </c>
      <c r="D3" s="4" t="s">
        <v>172</v>
      </c>
      <c r="E3" s="4" t="s">
        <v>84</v>
      </c>
      <c r="F3" s="3" t="s">
        <v>39</v>
      </c>
      <c r="G3" s="3" t="s">
        <v>18</v>
      </c>
      <c r="I3" s="4" t="s">
        <v>30</v>
      </c>
    </row>
    <row r="4" spans="2:9" ht="100.8" x14ac:dyDescent="0.3">
      <c r="B4" s="4" t="s">
        <v>27</v>
      </c>
      <c r="C4" t="s">
        <v>10</v>
      </c>
      <c r="D4" s="56" t="s">
        <v>168</v>
      </c>
      <c r="E4" s="4" t="s">
        <v>162</v>
      </c>
      <c r="F4" t="s">
        <v>40</v>
      </c>
      <c r="G4" s="2" t="s">
        <v>19</v>
      </c>
      <c r="I4" s="4" t="s">
        <v>31</v>
      </c>
    </row>
    <row r="5" spans="2:9" ht="72" x14ac:dyDescent="0.3">
      <c r="B5" s="4" t="s">
        <v>43</v>
      </c>
      <c r="C5" t="s">
        <v>48</v>
      </c>
      <c r="D5" s="56" t="s">
        <v>171</v>
      </c>
      <c r="E5" s="4" t="s">
        <v>163</v>
      </c>
      <c r="F5" t="s">
        <v>51</v>
      </c>
      <c r="G5" s="2" t="s">
        <v>20</v>
      </c>
      <c r="I5" t="s">
        <v>32</v>
      </c>
    </row>
    <row r="6" spans="2:9" ht="43.2" x14ac:dyDescent="0.3">
      <c r="B6" s="4" t="s">
        <v>36</v>
      </c>
      <c r="C6" t="s">
        <v>38</v>
      </c>
      <c r="E6" t="s">
        <v>170</v>
      </c>
      <c r="F6" t="s">
        <v>12</v>
      </c>
      <c r="G6" s="2" t="s">
        <v>21</v>
      </c>
      <c r="I6" s="5" t="s">
        <v>68</v>
      </c>
    </row>
    <row r="7" spans="2:9" ht="43.2" x14ac:dyDescent="0.3">
      <c r="B7" s="4" t="s">
        <v>35</v>
      </c>
      <c r="C7" t="s">
        <v>41</v>
      </c>
      <c r="F7" t="s">
        <v>44</v>
      </c>
      <c r="G7" s="2" t="s">
        <v>22</v>
      </c>
      <c r="I7" s="4" t="s">
        <v>74</v>
      </c>
    </row>
    <row r="8" spans="2:9" x14ac:dyDescent="0.3">
      <c r="B8" s="4" t="s">
        <v>4</v>
      </c>
      <c r="C8" t="s">
        <v>111</v>
      </c>
      <c r="G8" s="2" t="s">
        <v>23</v>
      </c>
    </row>
    <row r="9" spans="2:9" x14ac:dyDescent="0.3">
      <c r="B9" s="4" t="s">
        <v>5</v>
      </c>
      <c r="C9" t="s">
        <v>112</v>
      </c>
      <c r="G9" s="2" t="s">
        <v>24</v>
      </c>
    </row>
    <row r="10" spans="2:9" x14ac:dyDescent="0.3">
      <c r="B10" s="4" t="s">
        <v>51</v>
      </c>
      <c r="C10" t="s">
        <v>42</v>
      </c>
      <c r="G10" s="2" t="s">
        <v>25</v>
      </c>
    </row>
    <row r="11" spans="2:9" x14ac:dyDescent="0.3">
      <c r="B11" s="4" t="s">
        <v>6</v>
      </c>
      <c r="C11" t="s">
        <v>161</v>
      </c>
      <c r="G11" s="2"/>
    </row>
    <row r="12" spans="2:9" ht="43.2" x14ac:dyDescent="0.3">
      <c r="B12" s="4" t="s">
        <v>50</v>
      </c>
      <c r="C12" t="s">
        <v>3</v>
      </c>
      <c r="G12" s="2" t="s">
        <v>26</v>
      </c>
    </row>
    <row r="13" spans="2:9" x14ac:dyDescent="0.3">
      <c r="B13" s="4" t="s">
        <v>7</v>
      </c>
      <c r="C13" s="3"/>
    </row>
    <row r="14" spans="2:9" x14ac:dyDescent="0.3">
      <c r="C14" s="3"/>
    </row>
    <row r="15" spans="2:9" x14ac:dyDescent="0.3">
      <c r="G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9</vt:i4>
      </vt:variant>
    </vt:vector>
  </HeadingPairs>
  <TitlesOfParts>
    <vt:vector size="11" baseType="lpstr">
      <vt:lpstr>Upphandlingstidplan</vt:lpstr>
      <vt:lpstr>mall</vt:lpstr>
      <vt:lpstr>Entreprenadform</vt:lpstr>
      <vt:lpstr>Förfarande</vt:lpstr>
      <vt:lpstr>Kostnad</vt:lpstr>
      <vt:lpstr>Projekt</vt:lpstr>
      <vt:lpstr>sannolikhet</vt:lpstr>
      <vt:lpstr>Transq</vt:lpstr>
      <vt:lpstr>Uppdrag</vt:lpstr>
      <vt:lpstr>Upphandlare</vt:lpstr>
      <vt:lpstr>Upphandlingstidplan!Utskriftsområde</vt:lpstr>
    </vt:vector>
  </TitlesOfParts>
  <Company>SLL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Lindberg Nedby(924j)</dc:creator>
  <cp:lastModifiedBy>Pia Lindberg Nedby(924j)</cp:lastModifiedBy>
  <cp:lastPrinted>2020-09-24T08:29:40Z</cp:lastPrinted>
  <dcterms:created xsi:type="dcterms:W3CDTF">2016-07-05T09:28:51Z</dcterms:created>
  <dcterms:modified xsi:type="dcterms:W3CDTF">2020-10-30T10:24:13Z</dcterms:modified>
</cp:coreProperties>
</file>